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arese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5" i="1"/>
  <c r="H4" i="1"/>
  <c r="D146" i="1" l="1"/>
  <c r="E143" i="1" l="1"/>
  <c r="E144" i="1"/>
  <c r="I7" i="1"/>
  <c r="I8" i="1"/>
  <c r="I9" i="1"/>
  <c r="I10" i="1"/>
  <c r="I11" i="1"/>
  <c r="I12" i="1"/>
  <c r="K12" i="1" s="1"/>
  <c r="I13" i="1"/>
  <c r="I14" i="1"/>
  <c r="K14" i="1" s="1"/>
  <c r="I15" i="1"/>
  <c r="I16" i="1"/>
  <c r="I17" i="1"/>
  <c r="K17" i="1" s="1"/>
  <c r="I18" i="1"/>
  <c r="I19" i="1"/>
  <c r="I20" i="1"/>
  <c r="K20" i="1" s="1"/>
  <c r="I21" i="1"/>
  <c r="I22" i="1"/>
  <c r="I23" i="1"/>
  <c r="I24" i="1"/>
  <c r="K24" i="1" s="1"/>
  <c r="I25" i="1"/>
  <c r="K25" i="1" s="1"/>
  <c r="I26" i="1"/>
  <c r="K26" i="1" s="1"/>
  <c r="I27" i="1"/>
  <c r="I28" i="1"/>
  <c r="K28" i="1" s="1"/>
  <c r="I29" i="1"/>
  <c r="I30" i="1"/>
  <c r="I31" i="1"/>
  <c r="I32" i="1"/>
  <c r="I33" i="1"/>
  <c r="I34" i="1"/>
  <c r="K34" i="1" s="1"/>
  <c r="I35" i="1"/>
  <c r="K35" i="1" s="1"/>
  <c r="I36" i="1"/>
  <c r="I37" i="1"/>
  <c r="I38" i="1"/>
  <c r="I39" i="1"/>
  <c r="I40" i="1"/>
  <c r="K40" i="1" s="1"/>
  <c r="I41" i="1"/>
  <c r="I42" i="1"/>
  <c r="I43" i="1"/>
  <c r="I44" i="1"/>
  <c r="K44" i="1" s="1"/>
  <c r="I45" i="1"/>
  <c r="I46" i="1"/>
  <c r="K46" i="1" s="1"/>
  <c r="I47" i="1"/>
  <c r="I48" i="1"/>
  <c r="I49" i="1"/>
  <c r="K49" i="1" s="1"/>
  <c r="I50" i="1"/>
  <c r="I51" i="1"/>
  <c r="I52" i="1"/>
  <c r="K52" i="1" s="1"/>
  <c r="I53" i="1"/>
  <c r="I54" i="1"/>
  <c r="K54" i="1" s="1"/>
  <c r="I55" i="1"/>
  <c r="I56" i="1"/>
  <c r="K56" i="1" s="1"/>
  <c r="I57" i="1"/>
  <c r="I58" i="1"/>
  <c r="I59" i="1"/>
  <c r="I60" i="1"/>
  <c r="K60" i="1" s="1"/>
  <c r="I61" i="1"/>
  <c r="K61" i="1" s="1"/>
  <c r="I62" i="1"/>
  <c r="K62" i="1" s="1"/>
  <c r="I63" i="1"/>
  <c r="I64" i="1"/>
  <c r="I65" i="1"/>
  <c r="I66" i="1"/>
  <c r="I67" i="1"/>
  <c r="I68" i="1"/>
  <c r="K68" i="1" s="1"/>
  <c r="I69" i="1"/>
  <c r="I70" i="1"/>
  <c r="I71" i="1"/>
  <c r="I72" i="1"/>
  <c r="K72" i="1" s="1"/>
  <c r="I73" i="1"/>
  <c r="K73" i="1" s="1"/>
  <c r="I74" i="1"/>
  <c r="I75" i="1"/>
  <c r="I76" i="1"/>
  <c r="K76" i="1" s="1"/>
  <c r="I77" i="1"/>
  <c r="I78" i="1"/>
  <c r="I79" i="1"/>
  <c r="I80" i="1"/>
  <c r="I81" i="1"/>
  <c r="K81" i="1" s="1"/>
  <c r="I82" i="1"/>
  <c r="I83" i="1"/>
  <c r="I84" i="1"/>
  <c r="I85" i="1"/>
  <c r="K85" i="1" s="1"/>
  <c r="I86" i="1"/>
  <c r="I87" i="1"/>
  <c r="I88" i="1"/>
  <c r="I89" i="1"/>
  <c r="I90" i="1"/>
  <c r="I91" i="1"/>
  <c r="I92" i="1"/>
  <c r="I93" i="1"/>
  <c r="K93" i="1" s="1"/>
  <c r="I94" i="1"/>
  <c r="I95" i="1"/>
  <c r="I96" i="1"/>
  <c r="K96" i="1" s="1"/>
  <c r="I97" i="1"/>
  <c r="I98" i="1"/>
  <c r="I99" i="1"/>
  <c r="I100" i="1"/>
  <c r="K100" i="1" s="1"/>
  <c r="I101" i="1"/>
  <c r="I102" i="1"/>
  <c r="I103" i="1"/>
  <c r="I104" i="1"/>
  <c r="K104" i="1" s="1"/>
  <c r="I105" i="1"/>
  <c r="K105" i="1" s="1"/>
  <c r="I106" i="1"/>
  <c r="I107" i="1"/>
  <c r="I108" i="1"/>
  <c r="K108" i="1" s="1"/>
  <c r="I109" i="1"/>
  <c r="I110" i="1"/>
  <c r="I111" i="1"/>
  <c r="I112" i="1"/>
  <c r="I113" i="1"/>
  <c r="K113" i="1" s="1"/>
  <c r="I114" i="1"/>
  <c r="I115" i="1"/>
  <c r="I116" i="1"/>
  <c r="I117" i="1"/>
  <c r="K117" i="1" s="1"/>
  <c r="I118" i="1"/>
  <c r="I119" i="1"/>
  <c r="I120" i="1"/>
  <c r="I121" i="1"/>
  <c r="I122" i="1"/>
  <c r="I123" i="1"/>
  <c r="I124" i="1"/>
  <c r="I125" i="1"/>
  <c r="K125" i="1" s="1"/>
  <c r="I126" i="1"/>
  <c r="I127" i="1"/>
  <c r="I128" i="1"/>
  <c r="K128" i="1" s="1"/>
  <c r="I129" i="1"/>
  <c r="I130" i="1"/>
  <c r="I131" i="1"/>
  <c r="I132" i="1"/>
  <c r="K132" i="1" s="1"/>
  <c r="I133" i="1"/>
  <c r="I134" i="1"/>
  <c r="I135" i="1"/>
  <c r="I136" i="1"/>
  <c r="K136" i="1" s="1"/>
  <c r="I137" i="1"/>
  <c r="K137" i="1" s="1"/>
  <c r="I138" i="1"/>
  <c r="I139" i="1"/>
  <c r="I140" i="1"/>
  <c r="K140" i="1" s="1"/>
  <c r="I141" i="1"/>
  <c r="I142" i="1"/>
  <c r="K23" i="1"/>
  <c r="K30" i="1"/>
  <c r="K38" i="1"/>
  <c r="I5" i="1"/>
  <c r="K5" i="1" s="1"/>
  <c r="I6" i="1"/>
  <c r="K6" i="1" s="1"/>
  <c r="K84" i="1"/>
  <c r="K92" i="1"/>
  <c r="K116" i="1"/>
  <c r="K124" i="1"/>
  <c r="K7" i="1"/>
  <c r="K10" i="1"/>
  <c r="K15" i="1"/>
  <c r="K18" i="1"/>
  <c r="K22" i="1"/>
  <c r="K31" i="1"/>
  <c r="K42" i="1"/>
  <c r="K43" i="1"/>
  <c r="K47" i="1"/>
  <c r="K50" i="1"/>
  <c r="K51" i="1"/>
  <c r="K55" i="1"/>
  <c r="K58" i="1"/>
  <c r="K59" i="1"/>
  <c r="K63" i="1"/>
  <c r="K66" i="1"/>
  <c r="K67" i="1"/>
  <c r="K70" i="1"/>
  <c r="K71" i="1"/>
  <c r="K74" i="1"/>
  <c r="K75" i="1"/>
  <c r="K78" i="1"/>
  <c r="K79" i="1"/>
  <c r="K82" i="1"/>
  <c r="K83" i="1"/>
  <c r="K86" i="1"/>
  <c r="K87" i="1"/>
  <c r="K90" i="1"/>
  <c r="K91" i="1"/>
  <c r="K94" i="1"/>
  <c r="K95" i="1"/>
  <c r="K98" i="1"/>
  <c r="K99" i="1"/>
  <c r="K102" i="1"/>
  <c r="K103" i="1"/>
  <c r="K106" i="1"/>
  <c r="K107" i="1"/>
  <c r="K110" i="1"/>
  <c r="K111" i="1"/>
  <c r="K114" i="1"/>
  <c r="K115" i="1"/>
  <c r="K118" i="1"/>
  <c r="K119" i="1"/>
  <c r="K122" i="1"/>
  <c r="K123" i="1"/>
  <c r="K126" i="1"/>
  <c r="K127" i="1"/>
  <c r="K130" i="1"/>
  <c r="K131" i="1"/>
  <c r="K134" i="1"/>
  <c r="K135" i="1"/>
  <c r="K138" i="1"/>
  <c r="K139" i="1"/>
  <c r="K142" i="1"/>
  <c r="K8" i="1"/>
  <c r="K9" i="1"/>
  <c r="K11" i="1"/>
  <c r="K13" i="1"/>
  <c r="K16" i="1"/>
  <c r="K19" i="1"/>
  <c r="K21" i="1"/>
  <c r="K27" i="1"/>
  <c r="K29" i="1"/>
  <c r="K32" i="1"/>
  <c r="K33" i="1"/>
  <c r="K36" i="1"/>
  <c r="K37" i="1"/>
  <c r="K39" i="1"/>
  <c r="K41" i="1"/>
  <c r="K45" i="1"/>
  <c r="K48" i="1"/>
  <c r="K53" i="1"/>
  <c r="K57" i="1"/>
  <c r="K64" i="1"/>
  <c r="K65" i="1"/>
  <c r="K69" i="1"/>
  <c r="K77" i="1"/>
  <c r="K80" i="1"/>
  <c r="K88" i="1"/>
  <c r="K89" i="1"/>
  <c r="K97" i="1"/>
  <c r="K101" i="1"/>
  <c r="K109" i="1"/>
  <c r="K112" i="1"/>
  <c r="K120" i="1"/>
  <c r="K121" i="1"/>
  <c r="K129" i="1"/>
  <c r="K133" i="1"/>
  <c r="K141" i="1"/>
  <c r="I4" i="1" l="1"/>
  <c r="K4" i="1" s="1"/>
  <c r="I144" i="1"/>
  <c r="K144" i="1" s="1"/>
</calcChain>
</file>

<file path=xl/sharedStrings.xml><?xml version="1.0" encoding="utf-8"?>
<sst xmlns="http://schemas.openxmlformats.org/spreadsheetml/2006/main" count="156" uniqueCount="151">
  <si>
    <t>Comune</t>
  </si>
  <si>
    <t>Residenti</t>
  </si>
  <si>
    <t>Busto Arsizio</t>
  </si>
  <si>
    <t>Varese</t>
  </si>
  <si>
    <t>Gallarate</t>
  </si>
  <si>
    <t>Saronno</t>
  </si>
  <si>
    <t>Cassano Magnago</t>
  </si>
  <si>
    <t>Tradate</t>
  </si>
  <si>
    <t>Somma Lombardo</t>
  </si>
  <si>
    <t>Caronno Pertusella</t>
  </si>
  <si>
    <t>Malnate</t>
  </si>
  <si>
    <t>Samarate</t>
  </si>
  <si>
    <t>Cardano al Campo</t>
  </si>
  <si>
    <t>Luino</t>
  </si>
  <si>
    <t>Castellanza</t>
  </si>
  <si>
    <t>Olgiate Olona</t>
  </si>
  <si>
    <t>Fagnano Olona</t>
  </si>
  <si>
    <t>Lonate Pozzolo</t>
  </si>
  <si>
    <t>Sesto Calende</t>
  </si>
  <si>
    <t>Gerenzano</t>
  </si>
  <si>
    <t>Uboldo</t>
  </si>
  <si>
    <t>Induno Olona</t>
  </si>
  <si>
    <t>Cislago</t>
  </si>
  <si>
    <t>Arcisate</t>
  </si>
  <si>
    <t>Gavirate</t>
  </si>
  <si>
    <t>Besozzo</t>
  </si>
  <si>
    <t>Vergiate</t>
  </si>
  <si>
    <t>Laveno-Mombello</t>
  </si>
  <si>
    <t>Gorla Minore</t>
  </si>
  <si>
    <t>Cairate</t>
  </si>
  <si>
    <t>Castiglione Olona</t>
  </si>
  <si>
    <t>Origgio</t>
  </si>
  <si>
    <t>Marnate</t>
  </si>
  <si>
    <t>Vedano Olona</t>
  </si>
  <si>
    <t>Venegono Superiore</t>
  </si>
  <si>
    <t>Ferno</t>
  </si>
  <si>
    <t>Carnago</t>
  </si>
  <si>
    <t>Sumirago</t>
  </si>
  <si>
    <t>Venegono Inferiore</t>
  </si>
  <si>
    <t>Cavaria con Premezzo</t>
  </si>
  <si>
    <t>Casorate Sempione</t>
  </si>
  <si>
    <t>Angera</t>
  </si>
  <si>
    <t>Lavena Ponte Tresa</t>
  </si>
  <si>
    <t>Solbiate Olona</t>
  </si>
  <si>
    <t>Besnate</t>
  </si>
  <si>
    <t>Ispra</t>
  </si>
  <si>
    <t>Albizzate</t>
  </si>
  <si>
    <t>Viggiù</t>
  </si>
  <si>
    <t>Castronno</t>
  </si>
  <si>
    <t>Jerago con Orago</t>
  </si>
  <si>
    <t>Mornago</t>
  </si>
  <si>
    <t>Gorla Maggiore</t>
  </si>
  <si>
    <t>Caronno Varesino</t>
  </si>
  <si>
    <t>Arsago Seprio</t>
  </si>
  <si>
    <t>Lonate Ceppino</t>
  </si>
  <si>
    <t>Cocquio-Trevisago</t>
  </si>
  <si>
    <t>Cantello</t>
  </si>
  <si>
    <t>Azzate</t>
  </si>
  <si>
    <t>Gazzada Schianno</t>
  </si>
  <si>
    <t>Bisuschio</t>
  </si>
  <si>
    <t>Oggiona con Santo Stefano</t>
  </si>
  <si>
    <t>Morazzone</t>
  </si>
  <si>
    <t>Solbiate Arno</t>
  </si>
  <si>
    <t>Travedona-Monate</t>
  </si>
  <si>
    <t>Cittiglio</t>
  </si>
  <si>
    <t>Germignaga</t>
  </si>
  <si>
    <t>Casciago</t>
  </si>
  <si>
    <t>Leggiuno</t>
  </si>
  <si>
    <t>Taino</t>
  </si>
  <si>
    <t>Cuasso al Monte</t>
  </si>
  <si>
    <t>Marchirolo</t>
  </si>
  <si>
    <t>Cuveglio</t>
  </si>
  <si>
    <t>Biandronno</t>
  </si>
  <si>
    <t>Brebbia</t>
  </si>
  <si>
    <t>Cugliate-Fabiasco</t>
  </si>
  <si>
    <t>Daverio</t>
  </si>
  <si>
    <t>Buguggiate</t>
  </si>
  <si>
    <t>Saltrio</t>
  </si>
  <si>
    <t>Porto Ceresio</t>
  </si>
  <si>
    <t>Cunardo</t>
  </si>
  <si>
    <t>Gemonio</t>
  </si>
  <si>
    <t>Comerio</t>
  </si>
  <si>
    <t>Golasecca</t>
  </si>
  <si>
    <t>Casale Litta</t>
  </si>
  <si>
    <t>Caravate</t>
  </si>
  <si>
    <t>Besano</t>
  </si>
  <si>
    <t>Maccagno con Pino e Veddasca</t>
  </si>
  <si>
    <t>Ternate</t>
  </si>
  <si>
    <t>Varano Borghi</t>
  </si>
  <si>
    <t>Porto Valtravaglia</t>
  </si>
  <si>
    <t>Gornate Olona</t>
  </si>
  <si>
    <t>Bodio Lomnago</t>
  </si>
  <si>
    <t>Cadegliano-Viconago</t>
  </si>
  <si>
    <t>Monvalle</t>
  </si>
  <si>
    <t>Castelveccana</t>
  </si>
  <si>
    <t>Clivio</t>
  </si>
  <si>
    <t>Mercallo</t>
  </si>
  <si>
    <t>Cadrezzate</t>
  </si>
  <si>
    <t>Brenta</t>
  </si>
  <si>
    <t>Cuvio</t>
  </si>
  <si>
    <t>Barasso</t>
  </si>
  <si>
    <t>Valganna</t>
  </si>
  <si>
    <t>Bardello</t>
  </si>
  <si>
    <t>Sangiano</t>
  </si>
  <si>
    <t>Montegrino Valtravaglia</t>
  </si>
  <si>
    <t>Mesenzana</t>
  </si>
  <si>
    <t>Dumenza</t>
  </si>
  <si>
    <t>Casalzuigno</t>
  </si>
  <si>
    <t>Malgesso</t>
  </si>
  <si>
    <t>Luvinate</t>
  </si>
  <si>
    <t>Ranco</t>
  </si>
  <si>
    <t>Castelseprio</t>
  </si>
  <si>
    <t>Brissago-Valtravaglia</t>
  </si>
  <si>
    <t>Grantola</t>
  </si>
  <si>
    <t>Lozza</t>
  </si>
  <si>
    <t>Brusimpiano</t>
  </si>
  <si>
    <t>Brezzo di Bedero</t>
  </si>
  <si>
    <t>Comabbio</t>
  </si>
  <si>
    <t>Inarzo</t>
  </si>
  <si>
    <t>Brunello</t>
  </si>
  <si>
    <t>Galliate Lombardo</t>
  </si>
  <si>
    <t>Rancio Valcuvia</t>
  </si>
  <si>
    <t>Orino</t>
  </si>
  <si>
    <t>Bregano</t>
  </si>
  <si>
    <t>Brinzio</t>
  </si>
  <si>
    <t>Cazzago Brabbia</t>
  </si>
  <si>
    <t>Cremenaga</t>
  </si>
  <si>
    <t>Osmate</t>
  </si>
  <si>
    <t>Azzio</t>
  </si>
  <si>
    <t>Ferrera di Varese</t>
  </si>
  <si>
    <t>Bedero Valcuvia</t>
  </si>
  <si>
    <t>Cassano Valcuvia</t>
  </si>
  <si>
    <t>Crosio della Valle</t>
  </si>
  <si>
    <t>Castello Cabiaglio</t>
  </si>
  <si>
    <t>Vizzola Ticino</t>
  </si>
  <si>
    <t>Agra</t>
  </si>
  <si>
    <t>Marzio</t>
  </si>
  <si>
    <t>Masciago Primo</t>
  </si>
  <si>
    <t>Tronzano Lago Maggiore</t>
  </si>
  <si>
    <t>Curiglia con Monteviasco</t>
  </si>
  <si>
    <t>Duno</t>
  </si>
  <si>
    <t>Totale</t>
  </si>
  <si>
    <t xml:space="preserve">Bilancio </t>
  </si>
  <si>
    <t>Migranti accolti in Centri di accoglienza straordinaria</t>
  </si>
  <si>
    <t>Migranti accolti in SPRAR</t>
  </si>
  <si>
    <t>Numero CAS</t>
  </si>
  <si>
    <t>Affollamento</t>
  </si>
  <si>
    <t>Critico</t>
  </si>
  <si>
    <t>Comuni che accolgono</t>
  </si>
  <si>
    <t>Totale migranti accolti</t>
  </si>
  <si>
    <t>Max. num. Migranti da accogliere (3 ogni 1000 ab.)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</si>
</sst>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8F4"/>
        <bgColor indexed="64"/>
      </patternFill>
    </fill>
    <fill>
      <patternFill patternType="solid">
        <fgColor rgb="FFFFFF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 style="thin">
        <color rgb="FFE9E9E9"/>
      </left>
      <right style="thin">
        <color rgb="FFE9E9E9"/>
      </right>
      <top/>
      <bottom/>
      <diagonal/>
    </border>
    <border>
      <left style="thin">
        <color rgb="FFE9E9E9"/>
      </left>
      <right/>
      <top style="thin">
        <color rgb="FFE9E9E9"/>
      </top>
      <bottom/>
      <diagonal/>
    </border>
    <border>
      <left/>
      <right/>
      <top style="thin">
        <color rgb="FFE9E9E9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1" applyBorder="1" applyAlignment="1">
      <alignment vertical="center" wrapText="1"/>
    </xf>
    <xf numFmtId="3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9" fontId="8" fillId="0" borderId="0" xfId="2" applyFont="1"/>
    <xf numFmtId="0" fontId="4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3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uni-italiani.it/012/087/index.html" TargetMode="External"/><Relationship Id="rId117" Type="http://schemas.openxmlformats.org/officeDocument/2006/relationships/hyperlink" Target="http://www.comuni-italiani.it/012/082/index.html" TargetMode="External"/><Relationship Id="rId21" Type="http://schemas.openxmlformats.org/officeDocument/2006/relationships/hyperlink" Target="http://www.comuni-italiani.it/012/050/index.html" TargetMode="External"/><Relationship Id="rId42" Type="http://schemas.openxmlformats.org/officeDocument/2006/relationships/hyperlink" Target="http://www.comuni-italiani.it/012/122/index.html" TargetMode="External"/><Relationship Id="rId47" Type="http://schemas.openxmlformats.org/officeDocument/2006/relationships/hyperlink" Target="http://www.comuni-italiani.it/012/047/index.html" TargetMode="External"/><Relationship Id="rId63" Type="http://schemas.openxmlformats.org/officeDocument/2006/relationships/hyperlink" Target="http://www.comuni-italiani.it/012/051/index.html" TargetMode="External"/><Relationship Id="rId68" Type="http://schemas.openxmlformats.org/officeDocument/2006/relationships/hyperlink" Target="http://www.comuni-italiani.it/012/058/index.html" TargetMode="External"/><Relationship Id="rId84" Type="http://schemas.openxmlformats.org/officeDocument/2006/relationships/hyperlink" Target="http://www.comuni-italiani.it/012/011/index.html" TargetMode="External"/><Relationship Id="rId89" Type="http://schemas.openxmlformats.org/officeDocument/2006/relationships/hyperlink" Target="http://www.comuni-italiani.it/012/080/index.html" TargetMode="External"/><Relationship Id="rId112" Type="http://schemas.openxmlformats.org/officeDocument/2006/relationships/hyperlink" Target="http://www.comuni-italiani.it/012/081/index.html" TargetMode="External"/><Relationship Id="rId133" Type="http://schemas.openxmlformats.org/officeDocument/2006/relationships/hyperlink" Target="http://www.comuni-italiani.it/012/140/index.html" TargetMode="External"/><Relationship Id="rId138" Type="http://schemas.openxmlformats.org/officeDocument/2006/relationships/hyperlink" Target="http://www.comuni-italiani.it/012/061/index.html" TargetMode="External"/><Relationship Id="rId16" Type="http://schemas.openxmlformats.org/officeDocument/2006/relationships/hyperlink" Target="http://www.comuni-italiani.it/012/090/index.html" TargetMode="External"/><Relationship Id="rId107" Type="http://schemas.openxmlformats.org/officeDocument/2006/relationships/hyperlink" Target="http://www.comuni-italiani.it/012/095/index.html" TargetMode="External"/><Relationship Id="rId11" Type="http://schemas.openxmlformats.org/officeDocument/2006/relationships/hyperlink" Target="http://www.comuni-italiani.it/012/032/index.html" TargetMode="External"/><Relationship Id="rId32" Type="http://schemas.openxmlformats.org/officeDocument/2006/relationships/hyperlink" Target="http://www.comuni-italiani.it/012/134/index.html" TargetMode="External"/><Relationship Id="rId37" Type="http://schemas.openxmlformats.org/officeDocument/2006/relationships/hyperlink" Target="http://www.comuni-italiani.it/012/136/index.html" TargetMode="External"/><Relationship Id="rId53" Type="http://schemas.openxmlformats.org/officeDocument/2006/relationships/hyperlink" Target="http://www.comuni-italiani.it/012/089/index.html" TargetMode="External"/><Relationship Id="rId58" Type="http://schemas.openxmlformats.org/officeDocument/2006/relationships/hyperlink" Target="http://www.comuni-italiani.it/012/015/index.html" TargetMode="External"/><Relationship Id="rId74" Type="http://schemas.openxmlformats.org/officeDocument/2006/relationships/hyperlink" Target="http://www.comuni-italiani.it/012/064/index.html" TargetMode="External"/><Relationship Id="rId79" Type="http://schemas.openxmlformats.org/officeDocument/2006/relationships/hyperlink" Target="http://www.comuni-italiani.it/012/074/index.html" TargetMode="External"/><Relationship Id="rId102" Type="http://schemas.openxmlformats.org/officeDocument/2006/relationships/hyperlink" Target="http://www.comuni-italiani.it/012/141/index.html" TargetMode="External"/><Relationship Id="rId123" Type="http://schemas.openxmlformats.org/officeDocument/2006/relationships/hyperlink" Target="http://www.comuni-italiani.it/012/021/index.html" TargetMode="External"/><Relationship Id="rId128" Type="http://schemas.openxmlformats.org/officeDocument/2006/relationships/hyperlink" Target="http://www.comuni-italiani.it/012/069/index.html" TargetMode="External"/><Relationship Id="rId5" Type="http://schemas.openxmlformats.org/officeDocument/2006/relationships/hyperlink" Target="http://www.comuni-italiani.it/012/040/index.html" TargetMode="External"/><Relationship Id="rId90" Type="http://schemas.openxmlformats.org/officeDocument/2006/relationships/hyperlink" Target="http://www.comuni-italiani.it/012/016/index.html" TargetMode="External"/><Relationship Id="rId95" Type="http://schemas.openxmlformats.org/officeDocument/2006/relationships/hyperlink" Target="http://www.comuni-italiani.it/012/101/index.html" TargetMode="External"/><Relationship Id="rId22" Type="http://schemas.openxmlformats.org/officeDocument/2006/relationships/hyperlink" Target="http://www.comuni-italiani.it/012/004/index.html" TargetMode="External"/><Relationship Id="rId27" Type="http://schemas.openxmlformats.org/officeDocument/2006/relationships/hyperlink" Target="http://www.comuni-italiani.it/012/079/index.html" TargetMode="External"/><Relationship Id="rId43" Type="http://schemas.openxmlformats.org/officeDocument/2006/relationships/hyperlink" Target="http://www.comuni-italiani.it/012/012/index.html" TargetMode="External"/><Relationship Id="rId48" Type="http://schemas.openxmlformats.org/officeDocument/2006/relationships/hyperlink" Target="http://www.comuni-italiani.it/012/085/index.html" TargetMode="External"/><Relationship Id="rId64" Type="http://schemas.openxmlformats.org/officeDocument/2006/relationships/hyperlink" Target="http://www.comuni-italiani.it/012/076/index.html" TargetMode="External"/><Relationship Id="rId69" Type="http://schemas.openxmlformats.org/officeDocument/2006/relationships/hyperlink" Target="http://www.comuni-italiani.it/012/097/index.html" TargetMode="External"/><Relationship Id="rId113" Type="http://schemas.openxmlformats.org/officeDocument/2006/relationships/hyperlink" Target="http://www.comuni-italiani.it/012/091/index.html" TargetMode="External"/><Relationship Id="rId118" Type="http://schemas.openxmlformats.org/officeDocument/2006/relationships/hyperlink" Target="http://www.comuni-italiani.it/012/023/index.html" TargetMode="External"/><Relationship Id="rId134" Type="http://schemas.openxmlformats.org/officeDocument/2006/relationships/hyperlink" Target="http://www.comuni-italiani.it/012/001/index.html" TargetMode="External"/><Relationship Id="rId139" Type="http://schemas.openxmlformats.org/officeDocument/2006/relationships/hyperlink" Target="http://www.comuni-italiani.it/012/066/index.html" TargetMode="External"/><Relationship Id="rId8" Type="http://schemas.openxmlformats.org/officeDocument/2006/relationships/hyperlink" Target="http://www.comuni-italiani.it/012/034/index.html" TargetMode="External"/><Relationship Id="rId51" Type="http://schemas.openxmlformats.org/officeDocument/2006/relationships/hyperlink" Target="http://www.comuni-italiani.it/012/035/index.html" TargetMode="External"/><Relationship Id="rId72" Type="http://schemas.openxmlformats.org/officeDocument/2006/relationships/hyperlink" Target="http://www.comuni-italiani.it/012/017/index.html" TargetMode="External"/><Relationship Id="rId80" Type="http://schemas.openxmlformats.org/officeDocument/2006/relationships/hyperlink" Target="http://www.comuni-italiani.it/012/055/index.html" TargetMode="External"/><Relationship Id="rId85" Type="http://schemas.openxmlformats.org/officeDocument/2006/relationships/hyperlink" Target="http://www.comuni-italiani.it/012/142/index.html" TargetMode="External"/><Relationship Id="rId93" Type="http://schemas.openxmlformats.org/officeDocument/2006/relationships/hyperlink" Target="http://www.comuni-italiani.it/012/045/index.html" TargetMode="External"/><Relationship Id="rId98" Type="http://schemas.openxmlformats.org/officeDocument/2006/relationships/hyperlink" Target="http://www.comuni-italiani.it/012/063/index.html" TargetMode="External"/><Relationship Id="rId121" Type="http://schemas.openxmlformats.org/officeDocument/2006/relationships/hyperlink" Target="http://www.comuni-italiani.it/012/110/index.html" TargetMode="External"/><Relationship Id="rId3" Type="http://schemas.openxmlformats.org/officeDocument/2006/relationships/hyperlink" Target="http://www.comuni-italiani.it/012/070/index.html" TargetMode="External"/><Relationship Id="rId12" Type="http://schemas.openxmlformats.org/officeDocument/2006/relationships/hyperlink" Target="http://www.comuni-italiani.it/012/092/index.html" TargetMode="External"/><Relationship Id="rId17" Type="http://schemas.openxmlformats.org/officeDocument/2006/relationships/hyperlink" Target="http://www.comuni-italiani.it/012/120/index.html" TargetMode="External"/><Relationship Id="rId25" Type="http://schemas.openxmlformats.org/officeDocument/2006/relationships/hyperlink" Target="http://www.comuni-italiani.it/012/138/index.html" TargetMode="External"/><Relationship Id="rId33" Type="http://schemas.openxmlformats.org/officeDocument/2006/relationships/hyperlink" Target="http://www.comuni-italiani.it/012/137/index.html" TargetMode="External"/><Relationship Id="rId38" Type="http://schemas.openxmlformats.org/officeDocument/2006/relationships/hyperlink" Target="http://www.comuni-italiani.it/012/048/index.html" TargetMode="External"/><Relationship Id="rId46" Type="http://schemas.openxmlformats.org/officeDocument/2006/relationships/hyperlink" Target="http://www.comuni-italiani.it/012/139/index.html" TargetMode="External"/><Relationship Id="rId59" Type="http://schemas.openxmlformats.org/officeDocument/2006/relationships/hyperlink" Target="http://www.comuni-italiani.it/012/107/index.html" TargetMode="External"/><Relationship Id="rId67" Type="http://schemas.openxmlformats.org/officeDocument/2006/relationships/hyperlink" Target="http://www.comuni-italiani.it/012/125/index.html" TargetMode="External"/><Relationship Id="rId103" Type="http://schemas.openxmlformats.org/officeDocument/2006/relationships/hyperlink" Target="http://www.comuni-italiani.it/012/103/index.html" TargetMode="External"/><Relationship Id="rId108" Type="http://schemas.openxmlformats.org/officeDocument/2006/relationships/hyperlink" Target="http://www.comuni-italiani.it/012/093/index.html" TargetMode="External"/><Relationship Id="rId116" Type="http://schemas.openxmlformats.org/officeDocument/2006/relationships/hyperlink" Target="http://www.comuni-italiani.it/012/054/index.html" TargetMode="External"/><Relationship Id="rId124" Type="http://schemas.openxmlformats.org/officeDocument/2006/relationships/hyperlink" Target="http://www.comuni-italiani.it/012/049/index.html" TargetMode="External"/><Relationship Id="rId129" Type="http://schemas.openxmlformats.org/officeDocument/2006/relationships/hyperlink" Target="http://www.comuni-italiani.it/012/010/index.html" TargetMode="External"/><Relationship Id="rId137" Type="http://schemas.openxmlformats.org/officeDocument/2006/relationships/hyperlink" Target="http://www.comuni-italiani.it/012/129/index.html" TargetMode="External"/><Relationship Id="rId20" Type="http://schemas.openxmlformats.org/officeDocument/2006/relationships/hyperlink" Target="http://www.comuni-italiani.it/012/083/index.html" TargetMode="External"/><Relationship Id="rId41" Type="http://schemas.openxmlformats.org/officeDocument/2006/relationships/hyperlink" Target="http://www.comuni-italiani.it/012/086/index.html" TargetMode="External"/><Relationship Id="rId54" Type="http://schemas.openxmlformats.org/officeDocument/2006/relationships/hyperlink" Target="http://www.comuni-italiani.it/012/053/index.html" TargetMode="External"/><Relationship Id="rId62" Type="http://schemas.openxmlformats.org/officeDocument/2006/relationships/hyperlink" Target="http://www.comuni-italiani.it/012/128/index.html" TargetMode="External"/><Relationship Id="rId70" Type="http://schemas.openxmlformats.org/officeDocument/2006/relationships/hyperlink" Target="http://www.comuni-italiani.it/012/062/index.html" TargetMode="External"/><Relationship Id="rId75" Type="http://schemas.openxmlformats.org/officeDocument/2006/relationships/hyperlink" Target="http://www.comuni-italiani.it/012/025/index.html" TargetMode="External"/><Relationship Id="rId83" Type="http://schemas.openxmlformats.org/officeDocument/2006/relationships/hyperlink" Target="http://www.comuni-italiani.it/012/031/index.html" TargetMode="External"/><Relationship Id="rId88" Type="http://schemas.openxmlformats.org/officeDocument/2006/relationships/hyperlink" Target="http://www.comuni-italiani.it/012/114/index.html" TargetMode="External"/><Relationship Id="rId91" Type="http://schemas.openxmlformats.org/officeDocument/2006/relationships/hyperlink" Target="http://www.comuni-italiani.it/012/027/index.html" TargetMode="External"/><Relationship Id="rId96" Type="http://schemas.openxmlformats.org/officeDocument/2006/relationships/hyperlink" Target="http://www.comuni-italiani.it/012/028/index.html" TargetMode="External"/><Relationship Id="rId111" Type="http://schemas.openxmlformats.org/officeDocument/2006/relationships/hyperlink" Target="http://www.comuni-italiani.it/012/022/index.html" TargetMode="External"/><Relationship Id="rId132" Type="http://schemas.openxmlformats.org/officeDocument/2006/relationships/hyperlink" Target="http://www.comuni-italiani.it/012/043/index.html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www.comuni-italiani.it/012/026/index.html" TargetMode="External"/><Relationship Id="rId6" Type="http://schemas.openxmlformats.org/officeDocument/2006/relationships/hyperlink" Target="http://www.comuni-italiani.it/012/127/index.html" TargetMode="External"/><Relationship Id="rId15" Type="http://schemas.openxmlformats.org/officeDocument/2006/relationships/hyperlink" Target="http://www.comuni-italiani.it/012/067/index.html" TargetMode="External"/><Relationship Id="rId23" Type="http://schemas.openxmlformats.org/officeDocument/2006/relationships/hyperlink" Target="http://www.comuni-italiani.it/012/072/index.html" TargetMode="External"/><Relationship Id="rId28" Type="http://schemas.openxmlformats.org/officeDocument/2006/relationships/hyperlink" Target="http://www.comuni-italiani.it/012/029/index.html" TargetMode="External"/><Relationship Id="rId36" Type="http://schemas.openxmlformats.org/officeDocument/2006/relationships/hyperlink" Target="http://www.comuni-italiani.it/012/124/index.html" TargetMode="External"/><Relationship Id="rId49" Type="http://schemas.openxmlformats.org/officeDocument/2006/relationships/hyperlink" Target="http://www.comuni-italiani.it/012/106/index.html" TargetMode="External"/><Relationship Id="rId57" Type="http://schemas.openxmlformats.org/officeDocument/2006/relationships/hyperlink" Target="http://www.comuni-italiani.it/012/073/index.html" TargetMode="External"/><Relationship Id="rId106" Type="http://schemas.openxmlformats.org/officeDocument/2006/relationships/hyperlink" Target="http://www.comuni-italiani.it/012/037/index.html" TargetMode="External"/><Relationship Id="rId114" Type="http://schemas.openxmlformats.org/officeDocument/2006/relationships/hyperlink" Target="http://www.comuni-italiani.it/012/024/index.html" TargetMode="External"/><Relationship Id="rId119" Type="http://schemas.openxmlformats.org/officeDocument/2006/relationships/hyperlink" Target="http://www.comuni-italiani.it/012/071/index.html" TargetMode="External"/><Relationship Id="rId127" Type="http://schemas.openxmlformats.org/officeDocument/2006/relationships/hyperlink" Target="http://www.comuni-italiani.it/012/007/index.html" TargetMode="External"/><Relationship Id="rId10" Type="http://schemas.openxmlformats.org/officeDocument/2006/relationships/hyperlink" Target="http://www.comuni-italiani.it/012/118/index.html" TargetMode="External"/><Relationship Id="rId31" Type="http://schemas.openxmlformats.org/officeDocument/2006/relationships/hyperlink" Target="http://www.comuni-italiani.it/012/098/index.html" TargetMode="External"/><Relationship Id="rId44" Type="http://schemas.openxmlformats.org/officeDocument/2006/relationships/hyperlink" Target="http://www.comuni-italiani.it/012/084/index.html" TargetMode="External"/><Relationship Id="rId52" Type="http://schemas.openxmlformats.org/officeDocument/2006/relationships/hyperlink" Target="http://www.comuni-italiani.it/012/005/index.html" TargetMode="External"/><Relationship Id="rId60" Type="http://schemas.openxmlformats.org/officeDocument/2006/relationships/hyperlink" Target="http://www.comuni-italiani.it/012/105/index.html" TargetMode="External"/><Relationship Id="rId65" Type="http://schemas.openxmlformats.org/officeDocument/2006/relationships/hyperlink" Target="http://www.comuni-italiani.it/012/038/index.html" TargetMode="External"/><Relationship Id="rId73" Type="http://schemas.openxmlformats.org/officeDocument/2006/relationships/hyperlink" Target="http://www.comuni-italiani.it/012/059/index.html" TargetMode="External"/><Relationship Id="rId78" Type="http://schemas.openxmlformats.org/officeDocument/2006/relationships/hyperlink" Target="http://www.comuni-italiani.it/012/060/index.html" TargetMode="External"/><Relationship Id="rId81" Type="http://schemas.openxmlformats.org/officeDocument/2006/relationships/hyperlink" Target="http://www.comuni-italiani.it/012/077/index.html" TargetMode="External"/><Relationship Id="rId86" Type="http://schemas.openxmlformats.org/officeDocument/2006/relationships/hyperlink" Target="http://www.comuni-italiani.it/012/126/index.html" TargetMode="External"/><Relationship Id="rId94" Type="http://schemas.openxmlformats.org/officeDocument/2006/relationships/hyperlink" Target="http://www.comuni-italiani.it/012/052/index.html" TargetMode="External"/><Relationship Id="rId99" Type="http://schemas.openxmlformats.org/officeDocument/2006/relationships/hyperlink" Target="http://www.comuni-italiani.it/012/008/index.html" TargetMode="External"/><Relationship Id="rId101" Type="http://schemas.openxmlformats.org/officeDocument/2006/relationships/hyperlink" Target="http://www.comuni-italiani.it/012/009/index.html" TargetMode="External"/><Relationship Id="rId122" Type="http://schemas.openxmlformats.org/officeDocument/2006/relationships/hyperlink" Target="http://www.comuni-italiani.it/012/018/index.html" TargetMode="External"/><Relationship Id="rId130" Type="http://schemas.openxmlformats.org/officeDocument/2006/relationships/hyperlink" Target="http://www.comuni-italiani.it/012/041/index.html" TargetMode="External"/><Relationship Id="rId135" Type="http://schemas.openxmlformats.org/officeDocument/2006/relationships/hyperlink" Target="http://www.comuni-italiani.it/012/099/index.html" TargetMode="External"/><Relationship Id="rId4" Type="http://schemas.openxmlformats.org/officeDocument/2006/relationships/hyperlink" Target="http://www.comuni-italiani.it/012/119/index.html" TargetMode="External"/><Relationship Id="rId9" Type="http://schemas.openxmlformats.org/officeDocument/2006/relationships/hyperlink" Target="http://www.comuni-italiani.it/012/096/index.html" TargetMode="External"/><Relationship Id="rId13" Type="http://schemas.openxmlformats.org/officeDocument/2006/relationships/hyperlink" Target="http://www.comuni-italiani.it/012/042/index.html" TargetMode="External"/><Relationship Id="rId18" Type="http://schemas.openxmlformats.org/officeDocument/2006/relationships/hyperlink" Target="http://www.comuni-italiani.it/012/075/index.html" TargetMode="External"/><Relationship Id="rId39" Type="http://schemas.openxmlformats.org/officeDocument/2006/relationships/hyperlink" Target="http://www.comuni-italiani.it/012/039/index.html" TargetMode="External"/><Relationship Id="rId109" Type="http://schemas.openxmlformats.org/officeDocument/2006/relationships/hyperlink" Target="http://www.comuni-italiani.it/012/116/index.html" TargetMode="External"/><Relationship Id="rId34" Type="http://schemas.openxmlformats.org/officeDocument/2006/relationships/hyperlink" Target="http://www.comuni-italiani.it/012/068/index.html" TargetMode="External"/><Relationship Id="rId50" Type="http://schemas.openxmlformats.org/officeDocument/2006/relationships/hyperlink" Target="http://www.comuni-italiani.it/012/078/index.html" TargetMode="External"/><Relationship Id="rId55" Type="http://schemas.openxmlformats.org/officeDocument/2006/relationships/hyperlink" Target="http://www.comuni-italiani.it/012/030/index.html" TargetMode="External"/><Relationship Id="rId76" Type="http://schemas.openxmlformats.org/officeDocument/2006/relationships/hyperlink" Target="http://www.comuni-italiani.it/012/117/index.html" TargetMode="External"/><Relationship Id="rId97" Type="http://schemas.openxmlformats.org/officeDocument/2006/relationships/hyperlink" Target="http://www.comuni-italiani.it/012/019/index.html" TargetMode="External"/><Relationship Id="rId104" Type="http://schemas.openxmlformats.org/officeDocument/2006/relationships/hyperlink" Target="http://www.comuni-italiani.it/012/102/index.html" TargetMode="External"/><Relationship Id="rId120" Type="http://schemas.openxmlformats.org/officeDocument/2006/relationships/hyperlink" Target="http://www.comuni-italiani.it/012/115/index.html" TargetMode="External"/><Relationship Id="rId125" Type="http://schemas.openxmlformats.org/officeDocument/2006/relationships/hyperlink" Target="http://www.comuni-italiani.it/012/056/index.html" TargetMode="External"/><Relationship Id="rId7" Type="http://schemas.openxmlformats.org/officeDocument/2006/relationships/hyperlink" Target="http://www.comuni-italiani.it/012/123/index.html" TargetMode="External"/><Relationship Id="rId71" Type="http://schemas.openxmlformats.org/officeDocument/2006/relationships/hyperlink" Target="http://www.comuni-italiani.it/012/014/index.html" TargetMode="External"/><Relationship Id="rId92" Type="http://schemas.openxmlformats.org/officeDocument/2006/relationships/hyperlink" Target="http://www.comuni-italiani.it/012/104/index.html" TargetMode="External"/><Relationship Id="rId2" Type="http://schemas.openxmlformats.org/officeDocument/2006/relationships/hyperlink" Target="http://www.comuni-italiani.it/012/133/index.html" TargetMode="External"/><Relationship Id="rId29" Type="http://schemas.openxmlformats.org/officeDocument/2006/relationships/hyperlink" Target="http://www.comuni-italiani.it/012/046/index.html" TargetMode="External"/><Relationship Id="rId24" Type="http://schemas.openxmlformats.org/officeDocument/2006/relationships/hyperlink" Target="http://www.comuni-italiani.it/012/013/index.html" TargetMode="External"/><Relationship Id="rId40" Type="http://schemas.openxmlformats.org/officeDocument/2006/relationships/hyperlink" Target="http://www.comuni-italiani.it/012/003/index.html" TargetMode="External"/><Relationship Id="rId45" Type="http://schemas.openxmlformats.org/officeDocument/2006/relationships/hyperlink" Target="http://www.comuni-italiani.it/012/002/index.html" TargetMode="External"/><Relationship Id="rId66" Type="http://schemas.openxmlformats.org/officeDocument/2006/relationships/hyperlink" Target="http://www.comuni-italiani.it/012/088/index.html" TargetMode="External"/><Relationship Id="rId87" Type="http://schemas.openxmlformats.org/officeDocument/2006/relationships/hyperlink" Target="http://www.comuni-italiani.it/012/132/index.html" TargetMode="External"/><Relationship Id="rId110" Type="http://schemas.openxmlformats.org/officeDocument/2006/relationships/hyperlink" Target="http://www.comuni-italiani.it/012/044/index.html" TargetMode="External"/><Relationship Id="rId115" Type="http://schemas.openxmlformats.org/officeDocument/2006/relationships/hyperlink" Target="http://www.comuni-italiani.it/012/020/index.html" TargetMode="External"/><Relationship Id="rId131" Type="http://schemas.openxmlformats.org/officeDocument/2006/relationships/hyperlink" Target="http://www.comuni-italiani.it/012/057/index.html" TargetMode="External"/><Relationship Id="rId136" Type="http://schemas.openxmlformats.org/officeDocument/2006/relationships/hyperlink" Target="http://www.comuni-italiani.it/012/100/index.html" TargetMode="External"/><Relationship Id="rId61" Type="http://schemas.openxmlformats.org/officeDocument/2006/relationships/hyperlink" Target="http://www.comuni-italiani.it/012/121/index.html" TargetMode="External"/><Relationship Id="rId82" Type="http://schemas.openxmlformats.org/officeDocument/2006/relationships/hyperlink" Target="http://www.comuni-italiani.it/012/036/index.html" TargetMode="External"/><Relationship Id="rId19" Type="http://schemas.openxmlformats.org/officeDocument/2006/relationships/hyperlink" Target="http://www.comuni-italiani.it/012/130/index.html" TargetMode="External"/><Relationship Id="rId14" Type="http://schemas.openxmlformats.org/officeDocument/2006/relationships/hyperlink" Target="http://www.comuni-italiani.it/012/108/index.html" TargetMode="External"/><Relationship Id="rId30" Type="http://schemas.openxmlformats.org/officeDocument/2006/relationships/hyperlink" Target="http://www.comuni-italiani.it/012/109/index.html" TargetMode="External"/><Relationship Id="rId35" Type="http://schemas.openxmlformats.org/officeDocument/2006/relationships/hyperlink" Target="http://www.comuni-italiani.it/012/033/index.html" TargetMode="External"/><Relationship Id="rId56" Type="http://schemas.openxmlformats.org/officeDocument/2006/relationships/hyperlink" Target="http://www.comuni-italiani.it/012/006/index.html" TargetMode="External"/><Relationship Id="rId77" Type="http://schemas.openxmlformats.org/officeDocument/2006/relationships/hyperlink" Target="http://www.comuni-italiani.it/012/113/index.html" TargetMode="External"/><Relationship Id="rId100" Type="http://schemas.openxmlformats.org/officeDocument/2006/relationships/hyperlink" Target="http://www.comuni-italiani.it/012/131/index.html" TargetMode="External"/><Relationship Id="rId105" Type="http://schemas.openxmlformats.org/officeDocument/2006/relationships/hyperlink" Target="http://www.comuni-italiani.it/012/065/index.html" TargetMode="External"/><Relationship Id="rId126" Type="http://schemas.openxmlformats.org/officeDocument/2006/relationships/hyperlink" Target="http://www.comuni-italiani.it/012/111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46"/>
  <sheetViews>
    <sheetView tabSelected="1" topLeftCell="A124" workbookViewId="0">
      <selection activeCell="L5" sqref="L5"/>
    </sheetView>
  </sheetViews>
  <sheetFormatPr defaultRowHeight="15" x14ac:dyDescent="0.25"/>
  <cols>
    <col min="3" max="3" width="19.140625" customWidth="1"/>
    <col min="4" max="4" width="10.7109375" customWidth="1"/>
    <col min="5" max="5" width="23" customWidth="1"/>
    <col min="6" max="6" width="12.140625" customWidth="1"/>
    <col min="7" max="8" width="14.140625" customWidth="1"/>
    <col min="9" max="9" width="18.85546875" customWidth="1"/>
    <col min="10" max="10" width="11.140625" customWidth="1"/>
    <col min="11" max="11" width="13" customWidth="1"/>
    <col min="12" max="12" width="18.28515625" customWidth="1"/>
  </cols>
  <sheetData>
    <row r="3" spans="2:17" ht="51" x14ac:dyDescent="0.25">
      <c r="B3" s="3"/>
      <c r="C3" s="3" t="s">
        <v>0</v>
      </c>
      <c r="D3" s="3" t="s">
        <v>1</v>
      </c>
      <c r="E3" s="12" t="s">
        <v>143</v>
      </c>
      <c r="F3" s="12" t="s">
        <v>145</v>
      </c>
      <c r="G3" s="12" t="s">
        <v>144</v>
      </c>
      <c r="H3" s="12" t="s">
        <v>149</v>
      </c>
      <c r="I3" s="12" t="s">
        <v>150</v>
      </c>
      <c r="J3" s="12"/>
      <c r="K3" s="12" t="s">
        <v>142</v>
      </c>
      <c r="L3" s="15" t="s">
        <v>146</v>
      </c>
    </row>
    <row r="4" spans="2:17" x14ac:dyDescent="0.25">
      <c r="B4" s="4">
        <v>1</v>
      </c>
      <c r="C4" s="1" t="s">
        <v>2</v>
      </c>
      <c r="D4" s="5">
        <v>83106</v>
      </c>
      <c r="E4" s="14">
        <v>210</v>
      </c>
      <c r="F4" s="14">
        <v>5</v>
      </c>
      <c r="G4" s="14"/>
      <c r="H4" s="14">
        <f>+E4+G4</f>
        <v>210</v>
      </c>
      <c r="I4" s="14">
        <f>+D4/1000*3</f>
        <v>249.31799999999998</v>
      </c>
      <c r="J4" s="14"/>
      <c r="K4" s="18">
        <f>+E4+G4-I4</f>
        <v>-39.317999999999984</v>
      </c>
      <c r="L4" s="16"/>
    </row>
    <row r="5" spans="2:17" x14ac:dyDescent="0.25">
      <c r="B5" s="4">
        <v>2</v>
      </c>
      <c r="C5" s="1" t="s">
        <v>3</v>
      </c>
      <c r="D5" s="5">
        <v>80857</v>
      </c>
      <c r="E5" s="14">
        <v>351</v>
      </c>
      <c r="F5" s="14">
        <v>25</v>
      </c>
      <c r="G5" s="14">
        <v>25</v>
      </c>
      <c r="H5" s="14">
        <f>+E5+G5</f>
        <v>376</v>
      </c>
      <c r="I5" s="14">
        <f t="shared" ref="I5:I68" si="0">+D5/1000*3</f>
        <v>242.571</v>
      </c>
      <c r="J5" s="14"/>
      <c r="K5" s="19">
        <f t="shared" ref="K5:K68" si="1">+E5+G5-I5</f>
        <v>133.429</v>
      </c>
      <c r="L5" s="17"/>
    </row>
    <row r="6" spans="2:17" x14ac:dyDescent="0.25">
      <c r="B6" s="4">
        <v>3</v>
      </c>
      <c r="C6" s="1" t="s">
        <v>4</v>
      </c>
      <c r="D6" s="5">
        <v>52850</v>
      </c>
      <c r="E6" s="14">
        <v>80</v>
      </c>
      <c r="F6" s="14">
        <v>4</v>
      </c>
      <c r="G6" s="14"/>
      <c r="H6" s="14">
        <f t="shared" ref="H6:H69" si="2">+E6+G6</f>
        <v>80</v>
      </c>
      <c r="I6" s="14">
        <f t="shared" si="0"/>
        <v>158.55000000000001</v>
      </c>
      <c r="J6" s="14"/>
      <c r="K6" s="18">
        <f t="shared" si="1"/>
        <v>-78.550000000000011</v>
      </c>
      <c r="L6" s="16"/>
    </row>
    <row r="7" spans="2:17" x14ac:dyDescent="0.25">
      <c r="B7" s="4">
        <v>4</v>
      </c>
      <c r="C7" s="1" t="s">
        <v>5</v>
      </c>
      <c r="D7" s="5">
        <v>39437</v>
      </c>
      <c r="E7" s="14"/>
      <c r="F7" s="14"/>
      <c r="G7" s="14"/>
      <c r="H7" s="14">
        <f t="shared" si="2"/>
        <v>0</v>
      </c>
      <c r="I7" s="14">
        <f t="shared" si="0"/>
        <v>118.31099999999999</v>
      </c>
      <c r="J7" s="14"/>
      <c r="K7" s="20">
        <f t="shared" si="1"/>
        <v>-118.31099999999999</v>
      </c>
      <c r="L7" s="16"/>
    </row>
    <row r="8" spans="2:17" x14ac:dyDescent="0.25">
      <c r="B8" s="4">
        <v>5</v>
      </c>
      <c r="C8" s="1" t="s">
        <v>6</v>
      </c>
      <c r="D8" s="5">
        <v>21677</v>
      </c>
      <c r="E8" s="14">
        <v>4</v>
      </c>
      <c r="F8" s="14">
        <v>1</v>
      </c>
      <c r="G8" s="14"/>
      <c r="H8" s="14">
        <f t="shared" si="2"/>
        <v>4</v>
      </c>
      <c r="I8" s="14">
        <f t="shared" si="0"/>
        <v>65.031000000000006</v>
      </c>
      <c r="J8" s="14"/>
      <c r="K8" s="18">
        <f t="shared" si="1"/>
        <v>-61.031000000000006</v>
      </c>
      <c r="L8" s="16"/>
    </row>
    <row r="9" spans="2:17" x14ac:dyDescent="0.25">
      <c r="B9" s="4">
        <v>6</v>
      </c>
      <c r="C9" s="1" t="s">
        <v>7</v>
      </c>
      <c r="D9" s="5">
        <v>18622</v>
      </c>
      <c r="E9" s="14">
        <v>105</v>
      </c>
      <c r="F9" s="14">
        <v>1</v>
      </c>
      <c r="G9" s="14"/>
      <c r="H9" s="14">
        <f t="shared" si="2"/>
        <v>105</v>
      </c>
      <c r="I9" s="14">
        <f t="shared" si="0"/>
        <v>55.866</v>
      </c>
      <c r="J9" s="14"/>
      <c r="K9" s="19">
        <f t="shared" si="1"/>
        <v>49.134</v>
      </c>
      <c r="L9" s="16" t="s">
        <v>147</v>
      </c>
    </row>
    <row r="10" spans="2:17" x14ac:dyDescent="0.25">
      <c r="B10" s="4">
        <v>7</v>
      </c>
      <c r="C10" s="1" t="s">
        <v>8</v>
      </c>
      <c r="D10" s="5">
        <v>17745</v>
      </c>
      <c r="E10" s="14">
        <v>96</v>
      </c>
      <c r="F10" s="14">
        <v>1</v>
      </c>
      <c r="G10" s="14"/>
      <c r="H10" s="14">
        <f t="shared" si="2"/>
        <v>96</v>
      </c>
      <c r="I10" s="14">
        <f t="shared" si="0"/>
        <v>53.234999999999999</v>
      </c>
      <c r="J10" s="14"/>
      <c r="K10" s="19">
        <f t="shared" si="1"/>
        <v>42.765000000000001</v>
      </c>
      <c r="L10" s="16" t="s">
        <v>147</v>
      </c>
    </row>
    <row r="11" spans="2:17" ht="15.75" x14ac:dyDescent="0.25">
      <c r="B11" s="4">
        <v>8</v>
      </c>
      <c r="C11" s="1" t="s">
        <v>9</v>
      </c>
      <c r="D11" s="5">
        <v>17385</v>
      </c>
      <c r="E11" s="14"/>
      <c r="F11" s="14"/>
      <c r="G11" s="14">
        <v>31</v>
      </c>
      <c r="H11" s="14">
        <f t="shared" si="2"/>
        <v>31</v>
      </c>
      <c r="I11" s="14">
        <f t="shared" si="0"/>
        <v>52.155000000000001</v>
      </c>
      <c r="J11" s="14"/>
      <c r="K11" s="18">
        <f t="shared" si="1"/>
        <v>-21.155000000000001</v>
      </c>
      <c r="N11" s="9"/>
      <c r="O11" s="9"/>
      <c r="P11" s="9"/>
    </row>
    <row r="12" spans="2:17" x14ac:dyDescent="0.25">
      <c r="B12" s="4">
        <v>9</v>
      </c>
      <c r="C12" s="1" t="s">
        <v>10</v>
      </c>
      <c r="D12" s="5">
        <v>16912</v>
      </c>
      <c r="E12" s="14">
        <v>25</v>
      </c>
      <c r="F12" s="14">
        <v>3</v>
      </c>
      <c r="G12" s="14">
        <v>26</v>
      </c>
      <c r="H12" s="14">
        <f t="shared" si="2"/>
        <v>51</v>
      </c>
      <c r="I12" s="14">
        <f t="shared" si="0"/>
        <v>50.735999999999997</v>
      </c>
      <c r="J12" s="14"/>
      <c r="K12" s="19">
        <f t="shared" si="1"/>
        <v>0.2640000000000029</v>
      </c>
    </row>
    <row r="13" spans="2:17" x14ac:dyDescent="0.25">
      <c r="B13" s="4">
        <v>10</v>
      </c>
      <c r="C13" s="1" t="s">
        <v>11</v>
      </c>
      <c r="D13" s="5">
        <v>16027</v>
      </c>
      <c r="E13" s="14">
        <v>72</v>
      </c>
      <c r="F13" s="14"/>
      <c r="G13" s="14"/>
      <c r="H13" s="14">
        <f t="shared" si="2"/>
        <v>72</v>
      </c>
      <c r="I13" s="14">
        <f t="shared" si="0"/>
        <v>48.081000000000003</v>
      </c>
      <c r="J13" s="14"/>
      <c r="K13" s="19">
        <f t="shared" si="1"/>
        <v>23.918999999999997</v>
      </c>
    </row>
    <row r="14" spans="2:17" ht="18.75" x14ac:dyDescent="0.3">
      <c r="B14" s="4">
        <v>11</v>
      </c>
      <c r="C14" s="1" t="s">
        <v>12</v>
      </c>
      <c r="D14" s="5">
        <v>14875</v>
      </c>
      <c r="E14" s="14">
        <v>7</v>
      </c>
      <c r="F14" s="14">
        <v>1</v>
      </c>
      <c r="G14" s="14"/>
      <c r="H14" s="14">
        <f t="shared" si="2"/>
        <v>7</v>
      </c>
      <c r="I14" s="14">
        <f t="shared" si="0"/>
        <v>44.625</v>
      </c>
      <c r="J14" s="14"/>
      <c r="K14" s="18">
        <f t="shared" si="1"/>
        <v>-37.625</v>
      </c>
      <c r="N14" s="21"/>
      <c r="O14" s="22"/>
      <c r="P14" s="22"/>
      <c r="Q14" s="22"/>
    </row>
    <row r="15" spans="2:17" ht="18.75" x14ac:dyDescent="0.3">
      <c r="B15" s="4">
        <v>12</v>
      </c>
      <c r="C15" s="1" t="s">
        <v>13</v>
      </c>
      <c r="D15" s="5">
        <v>14833</v>
      </c>
      <c r="E15" s="14">
        <v>18</v>
      </c>
      <c r="F15" s="14">
        <v>2</v>
      </c>
      <c r="G15" s="14"/>
      <c r="H15" s="14">
        <f t="shared" si="2"/>
        <v>18</v>
      </c>
      <c r="I15" s="14">
        <f t="shared" si="0"/>
        <v>44.499000000000002</v>
      </c>
      <c r="J15" s="14"/>
      <c r="K15" s="18">
        <f t="shared" si="1"/>
        <v>-26.499000000000002</v>
      </c>
      <c r="N15" s="10"/>
      <c r="O15" s="10"/>
      <c r="P15" s="10"/>
      <c r="Q15" s="10"/>
    </row>
    <row r="16" spans="2:17" ht="18.75" x14ac:dyDescent="0.3">
      <c r="B16" s="4">
        <v>13</v>
      </c>
      <c r="C16" s="1" t="s">
        <v>14</v>
      </c>
      <c r="D16" s="5">
        <v>14338</v>
      </c>
      <c r="E16" s="14"/>
      <c r="F16" s="14"/>
      <c r="G16" s="14"/>
      <c r="H16" s="14">
        <f t="shared" si="2"/>
        <v>0</v>
      </c>
      <c r="I16" s="14">
        <f t="shared" si="0"/>
        <v>43.013999999999996</v>
      </c>
      <c r="J16" s="14"/>
      <c r="K16" s="20">
        <f t="shared" si="1"/>
        <v>-43.013999999999996</v>
      </c>
      <c r="N16" s="10"/>
      <c r="O16" s="10"/>
      <c r="P16" s="11"/>
      <c r="Q16" s="10"/>
    </row>
    <row r="17" spans="2:12" x14ac:dyDescent="0.25">
      <c r="B17" s="4">
        <v>14</v>
      </c>
      <c r="C17" s="1" t="s">
        <v>15</v>
      </c>
      <c r="D17" s="5">
        <v>12410</v>
      </c>
      <c r="E17" s="14"/>
      <c r="F17" s="14"/>
      <c r="G17" s="14"/>
      <c r="H17" s="14">
        <f t="shared" si="2"/>
        <v>0</v>
      </c>
      <c r="I17" s="14">
        <f t="shared" si="0"/>
        <v>37.230000000000004</v>
      </c>
      <c r="J17" s="14"/>
      <c r="K17" s="20">
        <f t="shared" si="1"/>
        <v>-37.230000000000004</v>
      </c>
    </row>
    <row r="18" spans="2:12" x14ac:dyDescent="0.25">
      <c r="B18" s="4">
        <v>15</v>
      </c>
      <c r="C18" s="1" t="s">
        <v>16</v>
      </c>
      <c r="D18" s="5">
        <v>12339</v>
      </c>
      <c r="E18" s="14">
        <v>84</v>
      </c>
      <c r="F18" s="14">
        <v>2</v>
      </c>
      <c r="G18" s="14"/>
      <c r="H18" s="14">
        <f t="shared" si="2"/>
        <v>84</v>
      </c>
      <c r="I18" s="14">
        <f t="shared" si="0"/>
        <v>37.017000000000003</v>
      </c>
      <c r="J18" s="14"/>
      <c r="K18" s="19">
        <f t="shared" si="1"/>
        <v>46.982999999999997</v>
      </c>
      <c r="L18" s="16" t="s">
        <v>147</v>
      </c>
    </row>
    <row r="19" spans="2:12" x14ac:dyDescent="0.25">
      <c r="B19" s="4">
        <v>16</v>
      </c>
      <c r="C19" s="1" t="s">
        <v>17</v>
      </c>
      <c r="D19" s="5">
        <v>11949</v>
      </c>
      <c r="E19" s="14"/>
      <c r="F19" s="14"/>
      <c r="G19" s="14"/>
      <c r="H19" s="14">
        <f t="shared" si="2"/>
        <v>0</v>
      </c>
      <c r="I19" s="14">
        <f t="shared" si="0"/>
        <v>35.847000000000001</v>
      </c>
      <c r="J19" s="14"/>
      <c r="K19" s="20">
        <f t="shared" si="1"/>
        <v>-35.847000000000001</v>
      </c>
    </row>
    <row r="20" spans="2:12" x14ac:dyDescent="0.25">
      <c r="B20" s="4">
        <v>17</v>
      </c>
      <c r="C20" s="1" t="s">
        <v>18</v>
      </c>
      <c r="D20" s="5">
        <v>11121</v>
      </c>
      <c r="E20" s="14"/>
      <c r="F20" s="14"/>
      <c r="G20" s="14"/>
      <c r="H20" s="14">
        <f t="shared" si="2"/>
        <v>0</v>
      </c>
      <c r="I20" s="14">
        <f t="shared" si="0"/>
        <v>33.363</v>
      </c>
      <c r="J20" s="14"/>
      <c r="K20" s="20">
        <f t="shared" si="1"/>
        <v>-33.363</v>
      </c>
    </row>
    <row r="21" spans="2:12" x14ac:dyDescent="0.25">
      <c r="B21" s="4">
        <v>18</v>
      </c>
      <c r="C21" s="1" t="s">
        <v>19</v>
      </c>
      <c r="D21" s="5">
        <v>10789</v>
      </c>
      <c r="E21" s="14"/>
      <c r="F21" s="14"/>
      <c r="G21" s="14"/>
      <c r="H21" s="14">
        <f t="shared" si="2"/>
        <v>0</v>
      </c>
      <c r="I21" s="14">
        <f t="shared" si="0"/>
        <v>32.366999999999997</v>
      </c>
      <c r="J21" s="14"/>
      <c r="K21" s="20">
        <f t="shared" si="1"/>
        <v>-32.366999999999997</v>
      </c>
    </row>
    <row r="22" spans="2:12" x14ac:dyDescent="0.25">
      <c r="B22" s="4">
        <v>19</v>
      </c>
      <c r="C22" s="1" t="s">
        <v>20</v>
      </c>
      <c r="D22" s="5">
        <v>10561</v>
      </c>
      <c r="E22" s="14">
        <v>130</v>
      </c>
      <c r="F22" s="14">
        <v>1</v>
      </c>
      <c r="G22" s="14"/>
      <c r="H22" s="14">
        <f t="shared" si="2"/>
        <v>130</v>
      </c>
      <c r="I22" s="14">
        <f t="shared" si="0"/>
        <v>31.683</v>
      </c>
      <c r="J22" s="14"/>
      <c r="K22" s="19">
        <f t="shared" si="1"/>
        <v>98.317000000000007</v>
      </c>
      <c r="L22" s="16" t="s">
        <v>147</v>
      </c>
    </row>
    <row r="23" spans="2:12" x14ac:dyDescent="0.25">
      <c r="B23" s="4">
        <v>20</v>
      </c>
      <c r="C23" s="1" t="s">
        <v>21</v>
      </c>
      <c r="D23" s="5">
        <v>10354</v>
      </c>
      <c r="E23" s="14">
        <v>17</v>
      </c>
      <c r="F23" s="14">
        <v>2</v>
      </c>
      <c r="G23" s="14"/>
      <c r="H23" s="14">
        <f t="shared" si="2"/>
        <v>17</v>
      </c>
      <c r="I23" s="14">
        <f t="shared" si="0"/>
        <v>31.061999999999998</v>
      </c>
      <c r="J23" s="14"/>
      <c r="K23" s="18">
        <f t="shared" si="1"/>
        <v>-14.061999999999998</v>
      </c>
      <c r="L23" s="16"/>
    </row>
    <row r="24" spans="2:12" x14ac:dyDescent="0.25">
      <c r="B24" s="4">
        <v>21</v>
      </c>
      <c r="C24" s="1" t="s">
        <v>22</v>
      </c>
      <c r="D24" s="5">
        <v>10277</v>
      </c>
      <c r="E24" s="14"/>
      <c r="F24" s="14"/>
      <c r="G24" s="14"/>
      <c r="H24" s="14">
        <f t="shared" si="2"/>
        <v>0</v>
      </c>
      <c r="I24" s="14">
        <f t="shared" si="0"/>
        <v>30.830999999999996</v>
      </c>
      <c r="J24" s="14"/>
      <c r="K24" s="20">
        <f t="shared" si="1"/>
        <v>-30.830999999999996</v>
      </c>
      <c r="L24" s="16"/>
    </row>
    <row r="25" spans="2:12" x14ac:dyDescent="0.25">
      <c r="B25" s="4">
        <v>22</v>
      </c>
      <c r="C25" s="1" t="s">
        <v>23</v>
      </c>
      <c r="D25" s="5">
        <v>9967</v>
      </c>
      <c r="E25" s="14">
        <v>7</v>
      </c>
      <c r="F25" s="14">
        <v>1</v>
      </c>
      <c r="G25" s="14"/>
      <c r="H25" s="14">
        <f t="shared" si="2"/>
        <v>7</v>
      </c>
      <c r="I25" s="14">
        <f t="shared" si="0"/>
        <v>29.901000000000003</v>
      </c>
      <c r="J25" s="14"/>
      <c r="K25" s="18">
        <f t="shared" si="1"/>
        <v>-22.901000000000003</v>
      </c>
      <c r="L25" s="16"/>
    </row>
    <row r="26" spans="2:12" x14ac:dyDescent="0.25">
      <c r="B26" s="4">
        <v>23</v>
      </c>
      <c r="C26" s="1" t="s">
        <v>24</v>
      </c>
      <c r="D26" s="5">
        <v>9331</v>
      </c>
      <c r="E26" s="14">
        <v>8</v>
      </c>
      <c r="F26" s="14"/>
      <c r="G26" s="14"/>
      <c r="H26" s="14">
        <f t="shared" si="2"/>
        <v>8</v>
      </c>
      <c r="I26" s="14">
        <f t="shared" si="0"/>
        <v>27.992999999999999</v>
      </c>
      <c r="J26" s="14"/>
      <c r="K26" s="18">
        <f t="shared" si="1"/>
        <v>-19.992999999999999</v>
      </c>
      <c r="L26" s="16"/>
    </row>
    <row r="27" spans="2:12" x14ac:dyDescent="0.25">
      <c r="B27" s="4">
        <v>24</v>
      </c>
      <c r="C27" s="1" t="s">
        <v>25</v>
      </c>
      <c r="D27" s="5">
        <v>9149</v>
      </c>
      <c r="E27" s="14">
        <v>15</v>
      </c>
      <c r="F27" s="14">
        <v>3</v>
      </c>
      <c r="G27" s="14"/>
      <c r="H27" s="14">
        <f t="shared" si="2"/>
        <v>15</v>
      </c>
      <c r="I27" s="14">
        <f t="shared" si="0"/>
        <v>27.446999999999996</v>
      </c>
      <c r="J27" s="14"/>
      <c r="K27" s="18">
        <f t="shared" si="1"/>
        <v>-12.446999999999996</v>
      </c>
      <c r="L27" s="16"/>
    </row>
    <row r="28" spans="2:12" x14ac:dyDescent="0.25">
      <c r="B28" s="4">
        <v>25</v>
      </c>
      <c r="C28" s="1" t="s">
        <v>26</v>
      </c>
      <c r="D28" s="5">
        <v>8910</v>
      </c>
      <c r="E28" s="14"/>
      <c r="F28" s="14"/>
      <c r="G28" s="14"/>
      <c r="H28" s="14">
        <f t="shared" si="2"/>
        <v>0</v>
      </c>
      <c r="I28" s="14">
        <f t="shared" si="0"/>
        <v>26.73</v>
      </c>
      <c r="J28" s="14"/>
      <c r="K28" s="20">
        <f t="shared" si="1"/>
        <v>-26.73</v>
      </c>
      <c r="L28" s="16"/>
    </row>
    <row r="29" spans="2:12" x14ac:dyDescent="0.25">
      <c r="B29" s="4">
        <v>26</v>
      </c>
      <c r="C29" s="1" t="s">
        <v>27</v>
      </c>
      <c r="D29" s="5">
        <v>8901</v>
      </c>
      <c r="E29" s="14">
        <v>18</v>
      </c>
      <c r="F29" s="14">
        <v>1</v>
      </c>
      <c r="G29" s="14"/>
      <c r="H29" s="14">
        <f t="shared" si="2"/>
        <v>18</v>
      </c>
      <c r="I29" s="14">
        <f t="shared" si="0"/>
        <v>26.702999999999999</v>
      </c>
      <c r="J29" s="14"/>
      <c r="K29" s="18">
        <f t="shared" si="1"/>
        <v>-8.7029999999999994</v>
      </c>
      <c r="L29" s="16"/>
    </row>
    <row r="30" spans="2:12" x14ac:dyDescent="0.25">
      <c r="B30" s="4">
        <v>27</v>
      </c>
      <c r="C30" s="1" t="s">
        <v>28</v>
      </c>
      <c r="D30" s="5">
        <v>8555</v>
      </c>
      <c r="E30" s="14">
        <v>80</v>
      </c>
      <c r="F30" s="14">
        <v>1</v>
      </c>
      <c r="G30" s="14"/>
      <c r="H30" s="14">
        <f t="shared" si="2"/>
        <v>80</v>
      </c>
      <c r="I30" s="14">
        <f t="shared" si="0"/>
        <v>25.664999999999999</v>
      </c>
      <c r="J30" s="14"/>
      <c r="K30" s="19">
        <f t="shared" si="1"/>
        <v>54.335000000000001</v>
      </c>
      <c r="L30" s="16" t="s">
        <v>147</v>
      </c>
    </row>
    <row r="31" spans="2:12" x14ac:dyDescent="0.25">
      <c r="B31" s="4">
        <v>28</v>
      </c>
      <c r="C31" s="1" t="s">
        <v>29</v>
      </c>
      <c r="D31" s="5">
        <v>7877</v>
      </c>
      <c r="E31" s="14"/>
      <c r="F31" s="14"/>
      <c r="G31" s="14"/>
      <c r="H31" s="14">
        <f t="shared" si="2"/>
        <v>0</v>
      </c>
      <c r="I31" s="14">
        <f t="shared" si="0"/>
        <v>23.631</v>
      </c>
      <c r="J31" s="14"/>
      <c r="K31" s="20">
        <f t="shared" si="1"/>
        <v>-23.631</v>
      </c>
    </row>
    <row r="32" spans="2:12" x14ac:dyDescent="0.25">
      <c r="B32" s="4">
        <v>29</v>
      </c>
      <c r="C32" s="1" t="s">
        <v>30</v>
      </c>
      <c r="D32" s="5">
        <v>7754</v>
      </c>
      <c r="E32" s="14"/>
      <c r="F32" s="14"/>
      <c r="G32" s="14"/>
      <c r="H32" s="14">
        <f t="shared" si="2"/>
        <v>0</v>
      </c>
      <c r="I32" s="14">
        <f t="shared" si="0"/>
        <v>23.262</v>
      </c>
      <c r="J32" s="14"/>
      <c r="K32" s="20">
        <f t="shared" si="1"/>
        <v>-23.262</v>
      </c>
    </row>
    <row r="33" spans="2:11" x14ac:dyDescent="0.25">
      <c r="B33" s="4">
        <v>30</v>
      </c>
      <c r="C33" s="1" t="s">
        <v>31</v>
      </c>
      <c r="D33" s="5">
        <v>7693</v>
      </c>
      <c r="E33" s="14"/>
      <c r="F33" s="14"/>
      <c r="G33" s="14"/>
      <c r="H33" s="14">
        <f t="shared" si="2"/>
        <v>0</v>
      </c>
      <c r="I33" s="14">
        <f t="shared" si="0"/>
        <v>23.079000000000001</v>
      </c>
      <c r="J33" s="14"/>
      <c r="K33" s="20">
        <f t="shared" si="1"/>
        <v>-23.079000000000001</v>
      </c>
    </row>
    <row r="34" spans="2:11" x14ac:dyDescent="0.25">
      <c r="B34" s="4">
        <v>31</v>
      </c>
      <c r="C34" s="1" t="s">
        <v>32</v>
      </c>
      <c r="D34" s="5">
        <v>7686</v>
      </c>
      <c r="E34" s="14"/>
      <c r="F34" s="14"/>
      <c r="G34" s="14"/>
      <c r="H34" s="14">
        <f t="shared" si="2"/>
        <v>0</v>
      </c>
      <c r="I34" s="14">
        <f t="shared" si="0"/>
        <v>23.058</v>
      </c>
      <c r="J34" s="14"/>
      <c r="K34" s="20">
        <f t="shared" si="1"/>
        <v>-23.058</v>
      </c>
    </row>
    <row r="35" spans="2:11" x14ac:dyDescent="0.25">
      <c r="B35" s="4">
        <v>32</v>
      </c>
      <c r="C35" s="1" t="s">
        <v>33</v>
      </c>
      <c r="D35" s="5">
        <v>7372</v>
      </c>
      <c r="E35" s="14">
        <v>7</v>
      </c>
      <c r="F35" s="14">
        <v>1</v>
      </c>
      <c r="G35" s="14"/>
      <c r="H35" s="14">
        <f t="shared" si="2"/>
        <v>7</v>
      </c>
      <c r="I35" s="14">
        <f t="shared" si="0"/>
        <v>22.116</v>
      </c>
      <c r="J35" s="14"/>
      <c r="K35" s="20">
        <f t="shared" si="1"/>
        <v>-15.116</v>
      </c>
    </row>
    <row r="36" spans="2:11" ht="30" x14ac:dyDescent="0.25">
      <c r="B36" s="4">
        <v>33</v>
      </c>
      <c r="C36" s="1" t="s">
        <v>34</v>
      </c>
      <c r="D36" s="5">
        <v>7277</v>
      </c>
      <c r="E36" s="14">
        <v>27</v>
      </c>
      <c r="F36" s="14">
        <v>2</v>
      </c>
      <c r="G36" s="14"/>
      <c r="H36" s="14">
        <f t="shared" si="2"/>
        <v>27</v>
      </c>
      <c r="I36" s="14">
        <f t="shared" si="0"/>
        <v>21.831</v>
      </c>
      <c r="J36" s="14"/>
      <c r="K36" s="19">
        <f t="shared" si="1"/>
        <v>5.1690000000000005</v>
      </c>
    </row>
    <row r="37" spans="2:11" x14ac:dyDescent="0.25">
      <c r="B37" s="4">
        <v>34</v>
      </c>
      <c r="C37" s="1" t="s">
        <v>35</v>
      </c>
      <c r="D37" s="5">
        <v>6937</v>
      </c>
      <c r="E37" s="14"/>
      <c r="F37" s="14"/>
      <c r="G37" s="14"/>
      <c r="H37" s="14">
        <f t="shared" si="2"/>
        <v>0</v>
      </c>
      <c r="I37" s="14">
        <f t="shared" si="0"/>
        <v>20.811</v>
      </c>
      <c r="J37" s="14"/>
      <c r="K37" s="20">
        <f t="shared" si="1"/>
        <v>-20.811</v>
      </c>
    </row>
    <row r="38" spans="2:11" x14ac:dyDescent="0.25">
      <c r="B38" s="4">
        <v>35</v>
      </c>
      <c r="C38" s="1" t="s">
        <v>36</v>
      </c>
      <c r="D38" s="5">
        <v>6662</v>
      </c>
      <c r="E38" s="14"/>
      <c r="F38" s="14"/>
      <c r="G38" s="14"/>
      <c r="H38" s="14">
        <f t="shared" si="2"/>
        <v>0</v>
      </c>
      <c r="I38" s="14">
        <f t="shared" si="0"/>
        <v>19.986000000000001</v>
      </c>
      <c r="J38" s="14"/>
      <c r="K38" s="20">
        <f t="shared" si="1"/>
        <v>-19.986000000000001</v>
      </c>
    </row>
    <row r="39" spans="2:11" x14ac:dyDescent="0.25">
      <c r="B39" s="4">
        <v>36</v>
      </c>
      <c r="C39" s="1" t="s">
        <v>37</v>
      </c>
      <c r="D39" s="5">
        <v>6221</v>
      </c>
      <c r="E39" s="14"/>
      <c r="F39" s="14"/>
      <c r="G39" s="14"/>
      <c r="H39" s="14">
        <f t="shared" si="2"/>
        <v>0</v>
      </c>
      <c r="I39" s="14">
        <f t="shared" si="0"/>
        <v>18.663</v>
      </c>
      <c r="J39" s="14"/>
      <c r="K39" s="20">
        <f t="shared" si="1"/>
        <v>-18.663</v>
      </c>
    </row>
    <row r="40" spans="2:11" x14ac:dyDescent="0.25">
      <c r="B40" s="4">
        <v>37</v>
      </c>
      <c r="C40" s="1" t="s">
        <v>38</v>
      </c>
      <c r="D40" s="5">
        <v>6142</v>
      </c>
      <c r="E40" s="14"/>
      <c r="F40" s="14"/>
      <c r="G40" s="14"/>
      <c r="H40" s="14">
        <f t="shared" si="2"/>
        <v>0</v>
      </c>
      <c r="I40" s="14">
        <f t="shared" si="0"/>
        <v>18.426000000000002</v>
      </c>
      <c r="J40" s="14"/>
      <c r="K40" s="20">
        <f t="shared" si="1"/>
        <v>-18.426000000000002</v>
      </c>
    </row>
    <row r="41" spans="2:11" ht="30" x14ac:dyDescent="0.25">
      <c r="B41" s="4">
        <v>38</v>
      </c>
      <c r="C41" s="1" t="s">
        <v>39</v>
      </c>
      <c r="D41" s="5">
        <v>5823</v>
      </c>
      <c r="E41" s="14">
        <v>20</v>
      </c>
      <c r="F41" s="14">
        <v>2</v>
      </c>
      <c r="G41" s="14"/>
      <c r="H41" s="14">
        <f t="shared" si="2"/>
        <v>20</v>
      </c>
      <c r="I41" s="14">
        <f t="shared" si="0"/>
        <v>17.469000000000001</v>
      </c>
      <c r="J41" s="14"/>
      <c r="K41" s="19">
        <f t="shared" si="1"/>
        <v>2.5309999999999988</v>
      </c>
    </row>
    <row r="42" spans="2:11" x14ac:dyDescent="0.25">
      <c r="B42" s="4">
        <v>39</v>
      </c>
      <c r="C42" s="1" t="s">
        <v>40</v>
      </c>
      <c r="D42" s="5">
        <v>5756</v>
      </c>
      <c r="E42" s="14">
        <v>5</v>
      </c>
      <c r="F42" s="14">
        <v>1</v>
      </c>
      <c r="G42" s="14"/>
      <c r="H42" s="14">
        <f t="shared" si="2"/>
        <v>5</v>
      </c>
      <c r="I42" s="14">
        <f t="shared" si="0"/>
        <v>17.268000000000001</v>
      </c>
      <c r="J42" s="14"/>
      <c r="K42" s="18">
        <f t="shared" si="1"/>
        <v>-12.268000000000001</v>
      </c>
    </row>
    <row r="43" spans="2:11" x14ac:dyDescent="0.25">
      <c r="B43" s="4">
        <v>40</v>
      </c>
      <c r="C43" s="1" t="s">
        <v>41</v>
      </c>
      <c r="D43" s="5">
        <v>5653</v>
      </c>
      <c r="E43" s="14"/>
      <c r="F43" s="14"/>
      <c r="G43" s="14"/>
      <c r="H43" s="14">
        <f t="shared" si="2"/>
        <v>0</v>
      </c>
      <c r="I43" s="14">
        <f t="shared" si="0"/>
        <v>16.959</v>
      </c>
      <c r="J43" s="14"/>
      <c r="K43" s="20">
        <f t="shared" si="1"/>
        <v>-16.959</v>
      </c>
    </row>
    <row r="44" spans="2:11" x14ac:dyDescent="0.25">
      <c r="B44" s="4">
        <v>41</v>
      </c>
      <c r="C44" s="1" t="s">
        <v>42</v>
      </c>
      <c r="D44" s="5">
        <v>5632</v>
      </c>
      <c r="E44" s="14">
        <v>2</v>
      </c>
      <c r="F44" s="14">
        <v>1</v>
      </c>
      <c r="G44" s="14"/>
      <c r="H44" s="14">
        <f t="shared" si="2"/>
        <v>2</v>
      </c>
      <c r="I44" s="14">
        <f t="shared" si="0"/>
        <v>16.896000000000001</v>
      </c>
      <c r="J44" s="14"/>
      <c r="K44" s="18">
        <f t="shared" si="1"/>
        <v>-14.896000000000001</v>
      </c>
    </row>
    <row r="45" spans="2:11" x14ac:dyDescent="0.25">
      <c r="B45" s="4">
        <v>42</v>
      </c>
      <c r="C45" s="1" t="s">
        <v>43</v>
      </c>
      <c r="D45" s="5">
        <v>5564</v>
      </c>
      <c r="E45" s="14">
        <v>4</v>
      </c>
      <c r="F45" s="14">
        <v>1</v>
      </c>
      <c r="G45" s="14"/>
      <c r="H45" s="14">
        <f t="shared" si="2"/>
        <v>4</v>
      </c>
      <c r="I45" s="14">
        <f t="shared" si="0"/>
        <v>16.692</v>
      </c>
      <c r="J45" s="14"/>
      <c r="K45" s="18">
        <f t="shared" si="1"/>
        <v>-12.692</v>
      </c>
    </row>
    <row r="46" spans="2:11" x14ac:dyDescent="0.25">
      <c r="B46" s="4">
        <v>43</v>
      </c>
      <c r="C46" s="1" t="s">
        <v>44</v>
      </c>
      <c r="D46" s="5">
        <v>5559</v>
      </c>
      <c r="E46" s="14"/>
      <c r="F46" s="14"/>
      <c r="G46" s="14"/>
      <c r="H46" s="14">
        <f t="shared" si="2"/>
        <v>0</v>
      </c>
      <c r="I46" s="14">
        <f t="shared" si="0"/>
        <v>16.677</v>
      </c>
      <c r="J46" s="14"/>
      <c r="K46" s="20">
        <f t="shared" si="1"/>
        <v>-16.677</v>
      </c>
    </row>
    <row r="47" spans="2:11" x14ac:dyDescent="0.25">
      <c r="B47" s="4">
        <v>44</v>
      </c>
      <c r="C47" s="1" t="s">
        <v>45</v>
      </c>
      <c r="D47" s="5">
        <v>5349</v>
      </c>
      <c r="E47" s="14"/>
      <c r="F47" s="14"/>
      <c r="G47" s="14"/>
      <c r="H47" s="14">
        <f t="shared" si="2"/>
        <v>0</v>
      </c>
      <c r="I47" s="14">
        <f t="shared" si="0"/>
        <v>16.047000000000001</v>
      </c>
      <c r="J47" s="14"/>
      <c r="K47" s="20">
        <f t="shared" si="1"/>
        <v>-16.047000000000001</v>
      </c>
    </row>
    <row r="48" spans="2:11" x14ac:dyDescent="0.25">
      <c r="B48" s="4">
        <v>45</v>
      </c>
      <c r="C48" s="1" t="s">
        <v>46</v>
      </c>
      <c r="D48" s="5">
        <v>5349</v>
      </c>
      <c r="E48" s="14">
        <v>4</v>
      </c>
      <c r="F48" s="14">
        <v>1</v>
      </c>
      <c r="G48" s="14"/>
      <c r="H48" s="14">
        <f t="shared" si="2"/>
        <v>4</v>
      </c>
      <c r="I48" s="14">
        <f t="shared" si="0"/>
        <v>16.047000000000001</v>
      </c>
      <c r="J48" s="14"/>
      <c r="K48" s="18">
        <f t="shared" si="1"/>
        <v>-12.047000000000001</v>
      </c>
    </row>
    <row r="49" spans="2:11" x14ac:dyDescent="0.25">
      <c r="B49" s="4">
        <v>46</v>
      </c>
      <c r="C49" s="1" t="s">
        <v>47</v>
      </c>
      <c r="D49" s="5">
        <v>5308</v>
      </c>
      <c r="E49" s="14"/>
      <c r="F49" s="14"/>
      <c r="G49" s="14"/>
      <c r="H49" s="14">
        <f t="shared" si="2"/>
        <v>0</v>
      </c>
      <c r="I49" s="14">
        <f t="shared" si="0"/>
        <v>15.923999999999999</v>
      </c>
      <c r="J49" s="14"/>
      <c r="K49" s="20">
        <f t="shared" si="1"/>
        <v>-15.923999999999999</v>
      </c>
    </row>
    <row r="50" spans="2:11" x14ac:dyDescent="0.25">
      <c r="B50" s="4">
        <v>47</v>
      </c>
      <c r="C50" s="1" t="s">
        <v>48</v>
      </c>
      <c r="D50" s="5">
        <v>5257</v>
      </c>
      <c r="E50" s="14">
        <v>20</v>
      </c>
      <c r="F50" s="14">
        <v>1</v>
      </c>
      <c r="G50" s="14"/>
      <c r="H50" s="14">
        <f t="shared" si="2"/>
        <v>20</v>
      </c>
      <c r="I50" s="14">
        <f t="shared" si="0"/>
        <v>15.770999999999999</v>
      </c>
      <c r="J50" s="14"/>
      <c r="K50" s="19">
        <f t="shared" si="1"/>
        <v>4.229000000000001</v>
      </c>
    </row>
    <row r="51" spans="2:11" x14ac:dyDescent="0.25">
      <c r="B51" s="4">
        <v>48</v>
      </c>
      <c r="C51" s="1" t="s">
        <v>49</v>
      </c>
      <c r="D51" s="5">
        <v>5238</v>
      </c>
      <c r="E51" s="14"/>
      <c r="F51" s="14"/>
      <c r="G51" s="14"/>
      <c r="H51" s="14">
        <f t="shared" si="2"/>
        <v>0</v>
      </c>
      <c r="I51" s="14">
        <f t="shared" si="0"/>
        <v>15.714000000000002</v>
      </c>
      <c r="J51" s="14"/>
      <c r="K51" s="20">
        <f t="shared" si="1"/>
        <v>-15.714000000000002</v>
      </c>
    </row>
    <row r="52" spans="2:11" x14ac:dyDescent="0.25">
      <c r="B52" s="4">
        <v>49</v>
      </c>
      <c r="C52" s="1" t="s">
        <v>50</v>
      </c>
      <c r="D52" s="5">
        <v>5045</v>
      </c>
      <c r="E52" s="14"/>
      <c r="F52" s="14"/>
      <c r="G52" s="14"/>
      <c r="H52" s="14">
        <f t="shared" si="2"/>
        <v>0</v>
      </c>
      <c r="I52" s="14">
        <f t="shared" si="0"/>
        <v>15.135</v>
      </c>
      <c r="J52" s="14"/>
      <c r="K52" s="20">
        <f t="shared" si="1"/>
        <v>-15.135</v>
      </c>
    </row>
    <row r="53" spans="2:11" x14ac:dyDescent="0.25">
      <c r="B53" s="4">
        <v>50</v>
      </c>
      <c r="C53" s="1" t="s">
        <v>51</v>
      </c>
      <c r="D53" s="5">
        <v>5023</v>
      </c>
      <c r="E53" s="14"/>
      <c r="F53" s="14"/>
      <c r="G53" s="14"/>
      <c r="H53" s="14">
        <f t="shared" si="2"/>
        <v>0</v>
      </c>
      <c r="I53" s="14">
        <f t="shared" si="0"/>
        <v>15.068999999999999</v>
      </c>
      <c r="J53" s="14"/>
      <c r="K53" s="20">
        <f t="shared" si="1"/>
        <v>-15.068999999999999</v>
      </c>
    </row>
    <row r="54" spans="2:11" x14ac:dyDescent="0.25">
      <c r="B54" s="4">
        <v>51</v>
      </c>
      <c r="C54" s="1" t="s">
        <v>52</v>
      </c>
      <c r="D54" s="5">
        <v>4953</v>
      </c>
      <c r="E54" s="14"/>
      <c r="F54" s="14"/>
      <c r="G54" s="14"/>
      <c r="H54" s="14">
        <f t="shared" si="2"/>
        <v>0</v>
      </c>
      <c r="I54" s="14">
        <f t="shared" si="0"/>
        <v>14.859000000000002</v>
      </c>
      <c r="J54" s="14"/>
      <c r="K54" s="20">
        <f t="shared" si="1"/>
        <v>-14.859000000000002</v>
      </c>
    </row>
    <row r="55" spans="2:11" x14ac:dyDescent="0.25">
      <c r="B55" s="4">
        <v>52</v>
      </c>
      <c r="C55" s="1" t="s">
        <v>53</v>
      </c>
      <c r="D55" s="5">
        <v>4953</v>
      </c>
      <c r="E55" s="14"/>
      <c r="F55" s="14"/>
      <c r="G55" s="14"/>
      <c r="H55" s="14">
        <f t="shared" si="2"/>
        <v>0</v>
      </c>
      <c r="I55" s="14">
        <f t="shared" si="0"/>
        <v>14.859000000000002</v>
      </c>
      <c r="J55" s="14"/>
      <c r="K55" s="20">
        <f t="shared" si="1"/>
        <v>-14.859000000000002</v>
      </c>
    </row>
    <row r="56" spans="2:11" x14ac:dyDescent="0.25">
      <c r="B56" s="4">
        <v>53</v>
      </c>
      <c r="C56" s="1" t="s">
        <v>54</v>
      </c>
      <c r="D56" s="5">
        <v>4941</v>
      </c>
      <c r="E56" s="14"/>
      <c r="F56" s="14"/>
      <c r="G56" s="14"/>
      <c r="H56" s="14">
        <f t="shared" si="2"/>
        <v>0</v>
      </c>
      <c r="I56" s="14">
        <f t="shared" si="0"/>
        <v>14.823</v>
      </c>
      <c r="J56" s="14"/>
      <c r="K56" s="20">
        <f t="shared" si="1"/>
        <v>-14.823</v>
      </c>
    </row>
    <row r="57" spans="2:11" x14ac:dyDescent="0.25">
      <c r="B57" s="4">
        <v>54</v>
      </c>
      <c r="C57" s="1" t="s">
        <v>55</v>
      </c>
      <c r="D57" s="5">
        <v>4744</v>
      </c>
      <c r="E57" s="14"/>
      <c r="F57" s="14"/>
      <c r="G57" s="14"/>
      <c r="H57" s="14">
        <f t="shared" si="2"/>
        <v>0</v>
      </c>
      <c r="I57" s="14">
        <f t="shared" si="0"/>
        <v>14.231999999999999</v>
      </c>
      <c r="J57" s="14"/>
      <c r="K57" s="20">
        <f t="shared" si="1"/>
        <v>-14.231999999999999</v>
      </c>
    </row>
    <row r="58" spans="2:11" x14ac:dyDescent="0.25">
      <c r="B58" s="4">
        <v>55</v>
      </c>
      <c r="C58" s="1" t="s">
        <v>56</v>
      </c>
      <c r="D58" s="5">
        <v>4684</v>
      </c>
      <c r="E58" s="14"/>
      <c r="F58" s="14"/>
      <c r="G58" s="14"/>
      <c r="H58" s="14">
        <f t="shared" si="2"/>
        <v>0</v>
      </c>
      <c r="I58" s="14">
        <f t="shared" si="0"/>
        <v>14.052</v>
      </c>
      <c r="J58" s="14"/>
      <c r="K58" s="20">
        <f t="shared" si="1"/>
        <v>-14.052</v>
      </c>
    </row>
    <row r="59" spans="2:11" x14ac:dyDescent="0.25">
      <c r="B59" s="4">
        <v>56</v>
      </c>
      <c r="C59" s="1" t="s">
        <v>57</v>
      </c>
      <c r="D59" s="5">
        <v>4656</v>
      </c>
      <c r="E59" s="14">
        <v>4</v>
      </c>
      <c r="F59" s="14">
        <v>1</v>
      </c>
      <c r="G59" s="14"/>
      <c r="H59" s="14">
        <f t="shared" si="2"/>
        <v>4</v>
      </c>
      <c r="I59" s="14">
        <f t="shared" si="0"/>
        <v>13.968</v>
      </c>
      <c r="J59" s="14"/>
      <c r="K59" s="18">
        <f t="shared" si="1"/>
        <v>-9.968</v>
      </c>
    </row>
    <row r="60" spans="2:11" x14ac:dyDescent="0.25">
      <c r="B60" s="4">
        <v>57</v>
      </c>
      <c r="C60" s="1" t="s">
        <v>58</v>
      </c>
      <c r="D60" s="5">
        <v>4651</v>
      </c>
      <c r="E60" s="14">
        <v>11</v>
      </c>
      <c r="F60" s="14">
        <v>2</v>
      </c>
      <c r="G60" s="14"/>
      <c r="H60" s="14">
        <f t="shared" si="2"/>
        <v>11</v>
      </c>
      <c r="I60" s="14">
        <f t="shared" si="0"/>
        <v>13.952999999999999</v>
      </c>
      <c r="J60" s="14"/>
      <c r="K60" s="18">
        <f t="shared" si="1"/>
        <v>-2.9529999999999994</v>
      </c>
    </row>
    <row r="61" spans="2:11" x14ac:dyDescent="0.25">
      <c r="B61" s="4">
        <v>58</v>
      </c>
      <c r="C61" s="1" t="s">
        <v>59</v>
      </c>
      <c r="D61" s="5">
        <v>4337</v>
      </c>
      <c r="E61" s="14"/>
      <c r="F61" s="14"/>
      <c r="G61" s="14"/>
      <c r="H61" s="14">
        <f t="shared" si="2"/>
        <v>0</v>
      </c>
      <c r="I61" s="14">
        <f t="shared" si="0"/>
        <v>13.010999999999999</v>
      </c>
      <c r="J61" s="14"/>
      <c r="K61" s="20">
        <f t="shared" si="1"/>
        <v>-13.010999999999999</v>
      </c>
    </row>
    <row r="62" spans="2:11" ht="30" x14ac:dyDescent="0.25">
      <c r="B62" s="4">
        <v>59</v>
      </c>
      <c r="C62" s="1" t="s">
        <v>60</v>
      </c>
      <c r="D62" s="5">
        <v>4275</v>
      </c>
      <c r="E62" s="14">
        <v>4</v>
      </c>
      <c r="F62" s="14">
        <v>1</v>
      </c>
      <c r="G62" s="14"/>
      <c r="H62" s="14">
        <f t="shared" si="2"/>
        <v>4</v>
      </c>
      <c r="I62" s="14">
        <f t="shared" si="0"/>
        <v>12.825000000000001</v>
      </c>
      <c r="J62" s="14"/>
      <c r="K62" s="18">
        <f t="shared" si="1"/>
        <v>-8.8250000000000011</v>
      </c>
    </row>
    <row r="63" spans="2:11" x14ac:dyDescent="0.25">
      <c r="B63" s="4">
        <v>60</v>
      </c>
      <c r="C63" s="1" t="s">
        <v>61</v>
      </c>
      <c r="D63" s="5">
        <v>4269</v>
      </c>
      <c r="E63" s="14"/>
      <c r="F63" s="14"/>
      <c r="G63" s="14"/>
      <c r="H63" s="14">
        <f t="shared" si="2"/>
        <v>0</v>
      </c>
      <c r="I63" s="14">
        <f t="shared" si="0"/>
        <v>12.807</v>
      </c>
      <c r="J63" s="14"/>
      <c r="K63" s="20">
        <f t="shared" si="1"/>
        <v>-12.807</v>
      </c>
    </row>
    <row r="64" spans="2:11" x14ac:dyDescent="0.25">
      <c r="B64" s="4">
        <v>61</v>
      </c>
      <c r="C64" s="1" t="s">
        <v>62</v>
      </c>
      <c r="D64" s="5">
        <v>4219</v>
      </c>
      <c r="E64" s="14"/>
      <c r="F64" s="14"/>
      <c r="G64" s="14"/>
      <c r="H64" s="14">
        <f t="shared" si="2"/>
        <v>0</v>
      </c>
      <c r="I64" s="14">
        <f t="shared" si="0"/>
        <v>12.657</v>
      </c>
      <c r="J64" s="14"/>
      <c r="K64" s="20">
        <f t="shared" si="1"/>
        <v>-12.657</v>
      </c>
    </row>
    <row r="65" spans="2:11" x14ac:dyDescent="0.25">
      <c r="B65" s="4">
        <v>62</v>
      </c>
      <c r="C65" s="1" t="s">
        <v>63</v>
      </c>
      <c r="D65" s="5">
        <v>4067</v>
      </c>
      <c r="E65" s="14"/>
      <c r="F65" s="14"/>
      <c r="G65" s="14"/>
      <c r="H65" s="14">
        <f t="shared" si="2"/>
        <v>0</v>
      </c>
      <c r="I65" s="14">
        <f t="shared" si="0"/>
        <v>12.201000000000001</v>
      </c>
      <c r="J65" s="14"/>
      <c r="K65" s="20">
        <f t="shared" si="1"/>
        <v>-12.201000000000001</v>
      </c>
    </row>
    <row r="66" spans="2:11" x14ac:dyDescent="0.25">
      <c r="B66" s="4">
        <v>63</v>
      </c>
      <c r="C66" s="1" t="s">
        <v>64</v>
      </c>
      <c r="D66" s="5">
        <v>4012</v>
      </c>
      <c r="E66" s="14"/>
      <c r="F66" s="14"/>
      <c r="G66" s="14"/>
      <c r="H66" s="14">
        <f t="shared" si="2"/>
        <v>0</v>
      </c>
      <c r="I66" s="14">
        <f t="shared" si="0"/>
        <v>12.035999999999998</v>
      </c>
      <c r="J66" s="14"/>
      <c r="K66" s="20">
        <f t="shared" si="1"/>
        <v>-12.035999999999998</v>
      </c>
    </row>
    <row r="67" spans="2:11" x14ac:dyDescent="0.25">
      <c r="B67" s="4">
        <v>64</v>
      </c>
      <c r="C67" s="1" t="s">
        <v>65</v>
      </c>
      <c r="D67" s="5">
        <v>3857</v>
      </c>
      <c r="E67" s="14"/>
      <c r="F67" s="14"/>
      <c r="G67" s="14"/>
      <c r="H67" s="14">
        <f t="shared" si="2"/>
        <v>0</v>
      </c>
      <c r="I67" s="14">
        <f t="shared" si="0"/>
        <v>11.571000000000002</v>
      </c>
      <c r="J67" s="14"/>
      <c r="K67" s="20">
        <f t="shared" si="1"/>
        <v>-11.571000000000002</v>
      </c>
    </row>
    <row r="68" spans="2:11" x14ac:dyDescent="0.25">
      <c r="B68" s="4">
        <v>65</v>
      </c>
      <c r="C68" s="1" t="s">
        <v>66</v>
      </c>
      <c r="D68" s="5">
        <v>3841</v>
      </c>
      <c r="E68" s="14"/>
      <c r="F68" s="14"/>
      <c r="G68" s="14"/>
      <c r="H68" s="14">
        <f t="shared" si="2"/>
        <v>0</v>
      </c>
      <c r="I68" s="14">
        <f t="shared" si="0"/>
        <v>11.523</v>
      </c>
      <c r="J68" s="14"/>
      <c r="K68" s="20">
        <f t="shared" si="1"/>
        <v>-11.523</v>
      </c>
    </row>
    <row r="69" spans="2:11" x14ac:dyDescent="0.25">
      <c r="B69" s="4">
        <v>66</v>
      </c>
      <c r="C69" s="1" t="s">
        <v>67</v>
      </c>
      <c r="D69" s="5">
        <v>3826</v>
      </c>
      <c r="E69" s="14"/>
      <c r="F69" s="14"/>
      <c r="G69" s="14"/>
      <c r="H69" s="14">
        <f t="shared" si="2"/>
        <v>0</v>
      </c>
      <c r="I69" s="14">
        <f t="shared" ref="I69:I132" si="3">+D69/1000*3</f>
        <v>11.478</v>
      </c>
      <c r="J69" s="14"/>
      <c r="K69" s="20">
        <f t="shared" ref="K69:K132" si="4">+E69+G69-I69</f>
        <v>-11.478</v>
      </c>
    </row>
    <row r="70" spans="2:11" x14ac:dyDescent="0.25">
      <c r="B70" s="4">
        <v>67</v>
      </c>
      <c r="C70" s="1" t="s">
        <v>68</v>
      </c>
      <c r="D70" s="5">
        <v>3737</v>
      </c>
      <c r="E70" s="14">
        <v>25</v>
      </c>
      <c r="F70" s="14">
        <v>2</v>
      </c>
      <c r="G70" s="14"/>
      <c r="H70" s="14">
        <f t="shared" ref="H70:H133" si="5">+E70+G70</f>
        <v>25</v>
      </c>
      <c r="I70" s="14">
        <f t="shared" si="3"/>
        <v>11.211</v>
      </c>
      <c r="J70" s="14"/>
      <c r="K70" s="19">
        <f t="shared" si="4"/>
        <v>13.789</v>
      </c>
    </row>
    <row r="71" spans="2:11" x14ac:dyDescent="0.25">
      <c r="B71" s="4">
        <v>68</v>
      </c>
      <c r="C71" s="1" t="s">
        <v>69</v>
      </c>
      <c r="D71" s="5">
        <v>3644</v>
      </c>
      <c r="E71" s="14">
        <v>1</v>
      </c>
      <c r="F71" s="14">
        <v>1</v>
      </c>
      <c r="G71" s="14"/>
      <c r="H71" s="14">
        <f t="shared" si="5"/>
        <v>1</v>
      </c>
      <c r="I71" s="14">
        <f t="shared" si="3"/>
        <v>10.932</v>
      </c>
      <c r="J71" s="14"/>
      <c r="K71" s="18">
        <f t="shared" si="4"/>
        <v>-9.9320000000000004</v>
      </c>
    </row>
    <row r="72" spans="2:11" x14ac:dyDescent="0.25">
      <c r="B72" s="4">
        <v>69</v>
      </c>
      <c r="C72" s="1" t="s">
        <v>70</v>
      </c>
      <c r="D72" s="5">
        <v>3462</v>
      </c>
      <c r="E72" s="14"/>
      <c r="F72" s="14"/>
      <c r="G72" s="14"/>
      <c r="H72" s="14">
        <f t="shared" si="5"/>
        <v>0</v>
      </c>
      <c r="I72" s="14">
        <f t="shared" si="3"/>
        <v>10.386000000000001</v>
      </c>
      <c r="J72" s="14"/>
      <c r="K72" s="20">
        <f t="shared" si="4"/>
        <v>-10.386000000000001</v>
      </c>
    </row>
    <row r="73" spans="2:11" x14ac:dyDescent="0.25">
      <c r="B73" s="4">
        <v>70</v>
      </c>
      <c r="C73" s="1" t="s">
        <v>71</v>
      </c>
      <c r="D73" s="5">
        <v>3428</v>
      </c>
      <c r="E73" s="14"/>
      <c r="F73" s="14"/>
      <c r="G73" s="14"/>
      <c r="H73" s="14">
        <f t="shared" si="5"/>
        <v>0</v>
      </c>
      <c r="I73" s="14">
        <f t="shared" si="3"/>
        <v>10.283999999999999</v>
      </c>
      <c r="J73" s="14"/>
      <c r="K73" s="20">
        <f t="shared" si="4"/>
        <v>-10.283999999999999</v>
      </c>
    </row>
    <row r="74" spans="2:11" x14ac:dyDescent="0.25">
      <c r="B74" s="4">
        <v>71</v>
      </c>
      <c r="C74" s="1" t="s">
        <v>72</v>
      </c>
      <c r="D74" s="5">
        <v>3399</v>
      </c>
      <c r="E74" s="14"/>
      <c r="F74" s="14"/>
      <c r="G74" s="14"/>
      <c r="H74" s="14">
        <f t="shared" si="5"/>
        <v>0</v>
      </c>
      <c r="I74" s="14">
        <f t="shared" si="3"/>
        <v>10.196999999999999</v>
      </c>
      <c r="J74" s="14"/>
      <c r="K74" s="20">
        <f t="shared" si="4"/>
        <v>-10.196999999999999</v>
      </c>
    </row>
    <row r="75" spans="2:11" x14ac:dyDescent="0.25">
      <c r="B75" s="4">
        <v>72</v>
      </c>
      <c r="C75" s="1" t="s">
        <v>73</v>
      </c>
      <c r="D75" s="5">
        <v>3307</v>
      </c>
      <c r="E75" s="14"/>
      <c r="F75" s="14"/>
      <c r="G75" s="14"/>
      <c r="H75" s="14">
        <f t="shared" si="5"/>
        <v>0</v>
      </c>
      <c r="I75" s="14">
        <f t="shared" si="3"/>
        <v>9.9209999999999994</v>
      </c>
      <c r="J75" s="14"/>
      <c r="K75" s="20">
        <f t="shared" si="4"/>
        <v>-9.9209999999999994</v>
      </c>
    </row>
    <row r="76" spans="2:11" x14ac:dyDescent="0.25">
      <c r="B76" s="4">
        <v>73</v>
      </c>
      <c r="C76" s="1" t="s">
        <v>74</v>
      </c>
      <c r="D76" s="5">
        <v>3144</v>
      </c>
      <c r="E76" s="14"/>
      <c r="F76" s="14"/>
      <c r="G76" s="14"/>
      <c r="H76" s="14">
        <f t="shared" si="5"/>
        <v>0</v>
      </c>
      <c r="I76" s="14">
        <f t="shared" si="3"/>
        <v>9.4320000000000004</v>
      </c>
      <c r="J76" s="14"/>
      <c r="K76" s="20">
        <f t="shared" si="4"/>
        <v>-9.4320000000000004</v>
      </c>
    </row>
    <row r="77" spans="2:11" x14ac:dyDescent="0.25">
      <c r="B77" s="4">
        <v>74</v>
      </c>
      <c r="C77" s="1" t="s">
        <v>75</v>
      </c>
      <c r="D77" s="5">
        <v>3115</v>
      </c>
      <c r="E77" s="14"/>
      <c r="F77" s="14"/>
      <c r="G77" s="14"/>
      <c r="H77" s="14">
        <f t="shared" si="5"/>
        <v>0</v>
      </c>
      <c r="I77" s="14">
        <f t="shared" si="3"/>
        <v>9.3450000000000006</v>
      </c>
      <c r="J77" s="14"/>
      <c r="K77" s="20">
        <f t="shared" si="4"/>
        <v>-9.3450000000000006</v>
      </c>
    </row>
    <row r="78" spans="2:11" x14ac:dyDescent="0.25">
      <c r="B78" s="4">
        <v>75</v>
      </c>
      <c r="C78" s="1" t="s">
        <v>76</v>
      </c>
      <c r="D78" s="5">
        <v>3099</v>
      </c>
      <c r="E78" s="14"/>
      <c r="F78" s="14"/>
      <c r="G78" s="14"/>
      <c r="H78" s="14">
        <f t="shared" si="5"/>
        <v>0</v>
      </c>
      <c r="I78" s="14">
        <f t="shared" si="3"/>
        <v>9.2970000000000006</v>
      </c>
      <c r="J78" s="14"/>
      <c r="K78" s="20">
        <f t="shared" si="4"/>
        <v>-9.2970000000000006</v>
      </c>
    </row>
    <row r="79" spans="2:11" x14ac:dyDescent="0.25">
      <c r="B79" s="4">
        <v>76</v>
      </c>
      <c r="C79" s="1" t="s">
        <v>77</v>
      </c>
      <c r="D79" s="5">
        <v>3041</v>
      </c>
      <c r="E79" s="14"/>
      <c r="F79" s="14"/>
      <c r="G79" s="14"/>
      <c r="H79" s="14">
        <f t="shared" si="5"/>
        <v>0</v>
      </c>
      <c r="I79" s="14">
        <f t="shared" si="3"/>
        <v>9.1229999999999993</v>
      </c>
      <c r="J79" s="14"/>
      <c r="K79" s="20">
        <f t="shared" si="4"/>
        <v>-9.1229999999999993</v>
      </c>
    </row>
    <row r="80" spans="2:11" x14ac:dyDescent="0.25">
      <c r="B80" s="4">
        <v>77</v>
      </c>
      <c r="C80" s="1" t="s">
        <v>78</v>
      </c>
      <c r="D80" s="5">
        <v>3004</v>
      </c>
      <c r="E80" s="14"/>
      <c r="F80" s="14"/>
      <c r="G80" s="14"/>
      <c r="H80" s="14">
        <f t="shared" si="5"/>
        <v>0</v>
      </c>
      <c r="I80" s="14">
        <f t="shared" si="3"/>
        <v>9.0120000000000005</v>
      </c>
      <c r="J80" s="14"/>
      <c r="K80" s="20">
        <f t="shared" si="4"/>
        <v>-9.0120000000000005</v>
      </c>
    </row>
    <row r="81" spans="2:11" x14ac:dyDescent="0.25">
      <c r="B81" s="4">
        <v>78</v>
      </c>
      <c r="C81" s="1" t="s">
        <v>79</v>
      </c>
      <c r="D81" s="5">
        <v>2947</v>
      </c>
      <c r="E81" s="14"/>
      <c r="F81" s="14"/>
      <c r="G81" s="14"/>
      <c r="H81" s="14">
        <f t="shared" si="5"/>
        <v>0</v>
      </c>
      <c r="I81" s="14">
        <f t="shared" si="3"/>
        <v>8.8410000000000011</v>
      </c>
      <c r="J81" s="14"/>
      <c r="K81" s="20">
        <f t="shared" si="4"/>
        <v>-8.8410000000000011</v>
      </c>
    </row>
    <row r="82" spans="2:11" x14ac:dyDescent="0.25">
      <c r="B82" s="4">
        <v>79</v>
      </c>
      <c r="C82" s="1" t="s">
        <v>80</v>
      </c>
      <c r="D82" s="5">
        <v>2880</v>
      </c>
      <c r="E82" s="14"/>
      <c r="F82" s="14"/>
      <c r="G82" s="14"/>
      <c r="H82" s="14">
        <f t="shared" si="5"/>
        <v>0</v>
      </c>
      <c r="I82" s="14">
        <f t="shared" si="3"/>
        <v>8.64</v>
      </c>
      <c r="J82" s="14"/>
      <c r="K82" s="20">
        <f t="shared" si="4"/>
        <v>-8.64</v>
      </c>
    </row>
    <row r="83" spans="2:11" x14ac:dyDescent="0.25">
      <c r="B83" s="4">
        <v>80</v>
      </c>
      <c r="C83" s="1" t="s">
        <v>81</v>
      </c>
      <c r="D83" s="5">
        <v>2784</v>
      </c>
      <c r="E83" s="14">
        <v>8</v>
      </c>
      <c r="F83" s="14">
        <v>2</v>
      </c>
      <c r="G83" s="14"/>
      <c r="H83" s="14">
        <f t="shared" si="5"/>
        <v>8</v>
      </c>
      <c r="I83" s="14">
        <f t="shared" si="3"/>
        <v>8.3520000000000003</v>
      </c>
      <c r="J83" s="14"/>
      <c r="K83" s="19">
        <f t="shared" si="4"/>
        <v>-0.35200000000000031</v>
      </c>
    </row>
    <row r="84" spans="2:11" x14ac:dyDescent="0.25">
      <c r="B84" s="4">
        <v>81</v>
      </c>
      <c r="C84" s="1" t="s">
        <v>82</v>
      </c>
      <c r="D84" s="5">
        <v>2736</v>
      </c>
      <c r="E84" s="14"/>
      <c r="F84" s="14"/>
      <c r="G84" s="14"/>
      <c r="H84" s="14">
        <f t="shared" si="5"/>
        <v>0</v>
      </c>
      <c r="I84" s="14">
        <f t="shared" si="3"/>
        <v>8.2080000000000002</v>
      </c>
      <c r="J84" s="14"/>
      <c r="K84" s="20">
        <f t="shared" si="4"/>
        <v>-8.2080000000000002</v>
      </c>
    </row>
    <row r="85" spans="2:11" x14ac:dyDescent="0.25">
      <c r="B85" s="4">
        <v>82</v>
      </c>
      <c r="C85" s="1" t="s">
        <v>83</v>
      </c>
      <c r="D85" s="5">
        <v>2666</v>
      </c>
      <c r="E85" s="14"/>
      <c r="F85" s="14"/>
      <c r="G85" s="14"/>
      <c r="H85" s="14">
        <f t="shared" si="5"/>
        <v>0</v>
      </c>
      <c r="I85" s="14">
        <f t="shared" si="3"/>
        <v>7.9979999999999993</v>
      </c>
      <c r="J85" s="14"/>
      <c r="K85" s="20">
        <f t="shared" si="4"/>
        <v>-7.9979999999999993</v>
      </c>
    </row>
    <row r="86" spans="2:11" x14ac:dyDescent="0.25">
      <c r="B86" s="4">
        <v>83</v>
      </c>
      <c r="C86" s="1" t="s">
        <v>84</v>
      </c>
      <c r="D86" s="5">
        <v>2582</v>
      </c>
      <c r="E86" s="14">
        <v>57</v>
      </c>
      <c r="F86" s="14">
        <v>1</v>
      </c>
      <c r="G86" s="14"/>
      <c r="H86" s="14">
        <f t="shared" si="5"/>
        <v>57</v>
      </c>
      <c r="I86" s="14">
        <f t="shared" si="3"/>
        <v>7.7459999999999996</v>
      </c>
      <c r="J86" s="14"/>
      <c r="K86" s="19">
        <f t="shared" si="4"/>
        <v>49.253999999999998</v>
      </c>
    </row>
    <row r="87" spans="2:11" x14ac:dyDescent="0.25">
      <c r="B87" s="4">
        <v>84</v>
      </c>
      <c r="C87" s="1" t="s">
        <v>85</v>
      </c>
      <c r="D87" s="5">
        <v>2582</v>
      </c>
      <c r="E87" s="14">
        <v>7</v>
      </c>
      <c r="F87" s="14">
        <v>1</v>
      </c>
      <c r="G87" s="14"/>
      <c r="H87" s="14">
        <f t="shared" si="5"/>
        <v>7</v>
      </c>
      <c r="I87" s="14">
        <f t="shared" si="3"/>
        <v>7.7459999999999996</v>
      </c>
      <c r="J87" s="14"/>
      <c r="K87" s="18">
        <f t="shared" si="4"/>
        <v>-0.74599999999999955</v>
      </c>
    </row>
    <row r="88" spans="2:11" ht="30" x14ac:dyDescent="0.25">
      <c r="B88" s="4">
        <v>85</v>
      </c>
      <c r="C88" s="1" t="s">
        <v>86</v>
      </c>
      <c r="D88" s="5">
        <v>2551</v>
      </c>
      <c r="E88" s="14">
        <v>25</v>
      </c>
      <c r="F88" s="14">
        <v>2</v>
      </c>
      <c r="G88" s="14"/>
      <c r="H88" s="14">
        <f t="shared" si="5"/>
        <v>25</v>
      </c>
      <c r="I88" s="14">
        <f t="shared" si="3"/>
        <v>7.6530000000000005</v>
      </c>
      <c r="J88" s="14"/>
      <c r="K88" s="19">
        <f t="shared" si="4"/>
        <v>17.347000000000001</v>
      </c>
    </row>
    <row r="89" spans="2:11" x14ac:dyDescent="0.25">
      <c r="B89" s="4">
        <v>86</v>
      </c>
      <c r="C89" s="1" t="s">
        <v>87</v>
      </c>
      <c r="D89" s="5">
        <v>2542</v>
      </c>
      <c r="E89" s="14"/>
      <c r="F89" s="14"/>
      <c r="G89" s="14"/>
      <c r="H89" s="14">
        <f t="shared" si="5"/>
        <v>0</v>
      </c>
      <c r="I89" s="14">
        <f t="shared" si="3"/>
        <v>7.6259999999999994</v>
      </c>
      <c r="J89" s="14"/>
      <c r="K89" s="20">
        <f t="shared" si="4"/>
        <v>-7.6259999999999994</v>
      </c>
    </row>
    <row r="90" spans="2:11" x14ac:dyDescent="0.25">
      <c r="B90" s="4">
        <v>87</v>
      </c>
      <c r="C90" s="1" t="s">
        <v>88</v>
      </c>
      <c r="D90" s="5">
        <v>2464</v>
      </c>
      <c r="E90" s="14"/>
      <c r="F90" s="14"/>
      <c r="G90" s="14"/>
      <c r="H90" s="14">
        <f t="shared" si="5"/>
        <v>0</v>
      </c>
      <c r="I90" s="14">
        <f t="shared" si="3"/>
        <v>7.3919999999999995</v>
      </c>
      <c r="J90" s="14"/>
      <c r="K90" s="20">
        <f t="shared" si="4"/>
        <v>-7.3919999999999995</v>
      </c>
    </row>
    <row r="91" spans="2:11" x14ac:dyDescent="0.25">
      <c r="B91" s="4">
        <v>88</v>
      </c>
      <c r="C91" s="1" t="s">
        <v>89</v>
      </c>
      <c r="D91" s="5">
        <v>2391</v>
      </c>
      <c r="E91" s="14">
        <v>28</v>
      </c>
      <c r="F91" s="14">
        <v>1</v>
      </c>
      <c r="G91" s="14"/>
      <c r="H91" s="14">
        <f t="shared" si="5"/>
        <v>28</v>
      </c>
      <c r="I91" s="14">
        <f t="shared" si="3"/>
        <v>7.173</v>
      </c>
      <c r="J91" s="14"/>
      <c r="K91" s="19">
        <f t="shared" si="4"/>
        <v>20.826999999999998</v>
      </c>
    </row>
    <row r="92" spans="2:11" x14ac:dyDescent="0.25">
      <c r="B92" s="4">
        <v>89</v>
      </c>
      <c r="C92" s="1" t="s">
        <v>90</v>
      </c>
      <c r="D92" s="5">
        <v>2245</v>
      </c>
      <c r="E92" s="14"/>
      <c r="F92" s="14"/>
      <c r="G92" s="14"/>
      <c r="H92" s="14">
        <f t="shared" si="5"/>
        <v>0</v>
      </c>
      <c r="I92" s="14">
        <f t="shared" si="3"/>
        <v>6.7350000000000003</v>
      </c>
      <c r="J92" s="14"/>
      <c r="K92" s="20">
        <f t="shared" si="4"/>
        <v>-6.7350000000000003</v>
      </c>
    </row>
    <row r="93" spans="2:11" x14ac:dyDescent="0.25">
      <c r="B93" s="4">
        <v>90</v>
      </c>
      <c r="C93" s="1" t="s">
        <v>91</v>
      </c>
      <c r="D93" s="5">
        <v>2164</v>
      </c>
      <c r="E93" s="14"/>
      <c r="F93" s="14"/>
      <c r="G93" s="14"/>
      <c r="H93" s="14">
        <f t="shared" si="5"/>
        <v>0</v>
      </c>
      <c r="I93" s="14">
        <f t="shared" si="3"/>
        <v>6.4920000000000009</v>
      </c>
      <c r="J93" s="14"/>
      <c r="K93" s="20">
        <f t="shared" si="4"/>
        <v>-6.4920000000000009</v>
      </c>
    </row>
    <row r="94" spans="2:11" ht="30" x14ac:dyDescent="0.25">
      <c r="B94" s="4">
        <v>91</v>
      </c>
      <c r="C94" s="1" t="s">
        <v>92</v>
      </c>
      <c r="D94" s="5">
        <v>2097</v>
      </c>
      <c r="E94" s="14"/>
      <c r="F94" s="14"/>
      <c r="G94" s="14"/>
      <c r="H94" s="14">
        <f t="shared" si="5"/>
        <v>0</v>
      </c>
      <c r="I94" s="14">
        <f t="shared" si="3"/>
        <v>6.2910000000000004</v>
      </c>
      <c r="J94" s="14"/>
      <c r="K94" s="20">
        <f t="shared" si="4"/>
        <v>-6.2910000000000004</v>
      </c>
    </row>
    <row r="95" spans="2:11" x14ac:dyDescent="0.25">
      <c r="B95" s="4">
        <v>92</v>
      </c>
      <c r="C95" s="1" t="s">
        <v>93</v>
      </c>
      <c r="D95" s="5">
        <v>2009</v>
      </c>
      <c r="E95" s="14"/>
      <c r="F95" s="14"/>
      <c r="G95" s="14"/>
      <c r="H95" s="14">
        <f t="shared" si="5"/>
        <v>0</v>
      </c>
      <c r="I95" s="14">
        <f t="shared" si="3"/>
        <v>6.0269999999999992</v>
      </c>
      <c r="J95" s="14"/>
      <c r="K95" s="20">
        <f t="shared" si="4"/>
        <v>-6.0269999999999992</v>
      </c>
    </row>
    <row r="96" spans="2:11" x14ac:dyDescent="0.25">
      <c r="B96" s="4">
        <v>93</v>
      </c>
      <c r="C96" s="1" t="s">
        <v>94</v>
      </c>
      <c r="D96" s="5">
        <v>1994</v>
      </c>
      <c r="E96" s="14"/>
      <c r="F96" s="14"/>
      <c r="G96" s="14"/>
      <c r="H96" s="14">
        <f t="shared" si="5"/>
        <v>0</v>
      </c>
      <c r="I96" s="14">
        <f t="shared" si="3"/>
        <v>5.9820000000000002</v>
      </c>
      <c r="J96" s="14"/>
      <c r="K96" s="20">
        <f t="shared" si="4"/>
        <v>-5.9820000000000002</v>
      </c>
    </row>
    <row r="97" spans="2:11" x14ac:dyDescent="0.25">
      <c r="B97" s="4">
        <v>94</v>
      </c>
      <c r="C97" s="1" t="s">
        <v>95</v>
      </c>
      <c r="D97" s="5">
        <v>1967</v>
      </c>
      <c r="E97" s="14"/>
      <c r="F97" s="14"/>
      <c r="G97" s="14"/>
      <c r="H97" s="14">
        <f t="shared" si="5"/>
        <v>0</v>
      </c>
      <c r="I97" s="14">
        <f t="shared" si="3"/>
        <v>5.9009999999999998</v>
      </c>
      <c r="J97" s="14"/>
      <c r="K97" s="20">
        <f t="shared" si="4"/>
        <v>-5.9009999999999998</v>
      </c>
    </row>
    <row r="98" spans="2:11" x14ac:dyDescent="0.25">
      <c r="B98" s="4">
        <v>95</v>
      </c>
      <c r="C98" s="1" t="s">
        <v>96</v>
      </c>
      <c r="D98" s="5">
        <v>1853</v>
      </c>
      <c r="E98" s="14">
        <v>8</v>
      </c>
      <c r="F98" s="14">
        <v>1</v>
      </c>
      <c r="G98" s="14"/>
      <c r="H98" s="14">
        <f t="shared" si="5"/>
        <v>8</v>
      </c>
      <c r="I98" s="14">
        <f t="shared" si="3"/>
        <v>5.5590000000000002</v>
      </c>
      <c r="J98" s="14"/>
      <c r="K98" s="19">
        <f t="shared" si="4"/>
        <v>2.4409999999999998</v>
      </c>
    </row>
    <row r="99" spans="2:11" x14ac:dyDescent="0.25">
      <c r="B99" s="4">
        <v>96</v>
      </c>
      <c r="C99" s="1" t="s">
        <v>97</v>
      </c>
      <c r="D99" s="5">
        <v>1844</v>
      </c>
      <c r="E99" s="14"/>
      <c r="F99" s="14"/>
      <c r="G99" s="14"/>
      <c r="H99" s="14">
        <f t="shared" si="5"/>
        <v>0</v>
      </c>
      <c r="I99" s="14">
        <f t="shared" si="3"/>
        <v>5.532</v>
      </c>
      <c r="J99" s="14"/>
      <c r="K99" s="20">
        <f t="shared" si="4"/>
        <v>-5.532</v>
      </c>
    </row>
    <row r="100" spans="2:11" x14ac:dyDescent="0.25">
      <c r="B100" s="4">
        <v>97</v>
      </c>
      <c r="C100" s="1" t="s">
        <v>98</v>
      </c>
      <c r="D100" s="5">
        <v>1793</v>
      </c>
      <c r="E100" s="14"/>
      <c r="F100" s="14"/>
      <c r="G100" s="14"/>
      <c r="H100" s="14">
        <f t="shared" si="5"/>
        <v>0</v>
      </c>
      <c r="I100" s="14">
        <f t="shared" si="3"/>
        <v>5.3789999999999996</v>
      </c>
      <c r="J100" s="14"/>
      <c r="K100" s="20">
        <f t="shared" si="4"/>
        <v>-5.3789999999999996</v>
      </c>
    </row>
    <row r="101" spans="2:11" x14ac:dyDescent="0.25">
      <c r="B101" s="4">
        <v>98</v>
      </c>
      <c r="C101" s="1" t="s">
        <v>99</v>
      </c>
      <c r="D101" s="5">
        <v>1674</v>
      </c>
      <c r="E101" s="14"/>
      <c r="F101" s="14"/>
      <c r="G101" s="14"/>
      <c r="H101" s="14">
        <f t="shared" si="5"/>
        <v>0</v>
      </c>
      <c r="I101" s="14">
        <f t="shared" si="3"/>
        <v>5.0220000000000002</v>
      </c>
      <c r="J101" s="14"/>
      <c r="K101" s="20">
        <f t="shared" si="4"/>
        <v>-5.0220000000000002</v>
      </c>
    </row>
    <row r="102" spans="2:11" x14ac:dyDescent="0.25">
      <c r="B102" s="4">
        <v>99</v>
      </c>
      <c r="C102" s="1" t="s">
        <v>100</v>
      </c>
      <c r="D102" s="5">
        <v>1664</v>
      </c>
      <c r="E102" s="14">
        <v>3</v>
      </c>
      <c r="F102" s="14">
        <v>1</v>
      </c>
      <c r="G102" s="14"/>
      <c r="H102" s="14">
        <f t="shared" si="5"/>
        <v>3</v>
      </c>
      <c r="I102" s="14">
        <f t="shared" si="3"/>
        <v>4.992</v>
      </c>
      <c r="J102" s="14"/>
      <c r="K102" s="18">
        <f t="shared" si="4"/>
        <v>-1.992</v>
      </c>
    </row>
    <row r="103" spans="2:11" x14ac:dyDescent="0.25">
      <c r="B103" s="4">
        <v>100</v>
      </c>
      <c r="C103" s="1" t="s">
        <v>101</v>
      </c>
      <c r="D103" s="5">
        <v>1600</v>
      </c>
      <c r="E103" s="14"/>
      <c r="F103" s="14"/>
      <c r="G103" s="14"/>
      <c r="H103" s="14">
        <f t="shared" si="5"/>
        <v>0</v>
      </c>
      <c r="I103" s="14">
        <f t="shared" si="3"/>
        <v>4.8000000000000007</v>
      </c>
      <c r="J103" s="14"/>
      <c r="K103" s="20">
        <f t="shared" si="4"/>
        <v>-4.8000000000000007</v>
      </c>
    </row>
    <row r="104" spans="2:11" x14ac:dyDescent="0.25">
      <c r="B104" s="4">
        <v>101</v>
      </c>
      <c r="C104" s="1" t="s">
        <v>102</v>
      </c>
      <c r="D104" s="5">
        <v>1580</v>
      </c>
      <c r="E104" s="14"/>
      <c r="F104" s="14"/>
      <c r="G104" s="14"/>
      <c r="H104" s="14">
        <f t="shared" si="5"/>
        <v>0</v>
      </c>
      <c r="I104" s="14">
        <f t="shared" si="3"/>
        <v>4.74</v>
      </c>
      <c r="J104" s="14"/>
      <c r="K104" s="20">
        <f t="shared" si="4"/>
        <v>-4.74</v>
      </c>
    </row>
    <row r="105" spans="2:11" x14ac:dyDescent="0.25">
      <c r="B105" s="4">
        <v>102</v>
      </c>
      <c r="C105" s="1" t="s">
        <v>103</v>
      </c>
      <c r="D105" s="5">
        <v>1520</v>
      </c>
      <c r="E105" s="14"/>
      <c r="F105" s="14"/>
      <c r="G105" s="14"/>
      <c r="H105" s="14">
        <f t="shared" si="5"/>
        <v>0</v>
      </c>
      <c r="I105" s="14">
        <f t="shared" si="3"/>
        <v>4.5600000000000005</v>
      </c>
      <c r="J105" s="14"/>
      <c r="K105" s="20">
        <f t="shared" si="4"/>
        <v>-4.5600000000000005</v>
      </c>
    </row>
    <row r="106" spans="2:11" ht="30" x14ac:dyDescent="0.25">
      <c r="B106" s="4">
        <v>103</v>
      </c>
      <c r="C106" s="1" t="s">
        <v>104</v>
      </c>
      <c r="D106" s="5">
        <v>1501</v>
      </c>
      <c r="E106" s="14"/>
      <c r="F106" s="14"/>
      <c r="G106" s="14"/>
      <c r="H106" s="14">
        <f t="shared" si="5"/>
        <v>0</v>
      </c>
      <c r="I106" s="14">
        <f t="shared" si="3"/>
        <v>4.5030000000000001</v>
      </c>
      <c r="J106" s="14"/>
      <c r="K106" s="20">
        <f t="shared" si="4"/>
        <v>-4.5030000000000001</v>
      </c>
    </row>
    <row r="107" spans="2:11" x14ac:dyDescent="0.25">
      <c r="B107" s="4">
        <v>104</v>
      </c>
      <c r="C107" s="1" t="s">
        <v>105</v>
      </c>
      <c r="D107" s="5">
        <v>1495</v>
      </c>
      <c r="E107" s="14"/>
      <c r="F107" s="14"/>
      <c r="G107" s="14"/>
      <c r="H107" s="14">
        <f t="shared" si="5"/>
        <v>0</v>
      </c>
      <c r="I107" s="14">
        <f t="shared" si="3"/>
        <v>4.4850000000000003</v>
      </c>
      <c r="J107" s="14"/>
      <c r="K107" s="20">
        <f t="shared" si="4"/>
        <v>-4.4850000000000003</v>
      </c>
    </row>
    <row r="108" spans="2:11" x14ac:dyDescent="0.25">
      <c r="B108" s="4">
        <v>105</v>
      </c>
      <c r="C108" s="1" t="s">
        <v>106</v>
      </c>
      <c r="D108" s="5">
        <v>1487</v>
      </c>
      <c r="E108" s="14">
        <v>11</v>
      </c>
      <c r="F108" s="14">
        <v>1</v>
      </c>
      <c r="G108" s="14"/>
      <c r="H108" s="14">
        <f t="shared" si="5"/>
        <v>11</v>
      </c>
      <c r="I108" s="14">
        <f t="shared" si="3"/>
        <v>4.4610000000000003</v>
      </c>
      <c r="J108" s="14"/>
      <c r="K108" s="19">
        <f t="shared" si="4"/>
        <v>6.5389999999999997</v>
      </c>
    </row>
    <row r="109" spans="2:11" x14ac:dyDescent="0.25">
      <c r="B109" s="4">
        <v>106</v>
      </c>
      <c r="C109" s="1" t="s">
        <v>107</v>
      </c>
      <c r="D109" s="5">
        <v>1336</v>
      </c>
      <c r="E109" s="14"/>
      <c r="F109" s="14"/>
      <c r="G109" s="14"/>
      <c r="H109" s="14">
        <f t="shared" si="5"/>
        <v>0</v>
      </c>
      <c r="I109" s="14">
        <f t="shared" si="3"/>
        <v>4.008</v>
      </c>
      <c r="J109" s="14"/>
      <c r="K109" s="20">
        <f t="shared" si="4"/>
        <v>-4.008</v>
      </c>
    </row>
    <row r="110" spans="2:11" x14ac:dyDescent="0.25">
      <c r="B110" s="4">
        <v>107</v>
      </c>
      <c r="C110" s="1" t="s">
        <v>108</v>
      </c>
      <c r="D110" s="5">
        <v>1312</v>
      </c>
      <c r="E110" s="14"/>
      <c r="F110" s="14"/>
      <c r="G110" s="14"/>
      <c r="H110" s="14">
        <f t="shared" si="5"/>
        <v>0</v>
      </c>
      <c r="I110" s="14">
        <f t="shared" si="3"/>
        <v>3.9359999999999999</v>
      </c>
      <c r="J110" s="14"/>
      <c r="K110" s="20">
        <f t="shared" si="4"/>
        <v>-3.9359999999999999</v>
      </c>
    </row>
    <row r="111" spans="2:11" x14ac:dyDescent="0.25">
      <c r="B111" s="4">
        <v>108</v>
      </c>
      <c r="C111" s="1" t="s">
        <v>109</v>
      </c>
      <c r="D111" s="5">
        <v>1310</v>
      </c>
      <c r="E111" s="14">
        <v>15</v>
      </c>
      <c r="F111" s="14">
        <v>2</v>
      </c>
      <c r="G111" s="14"/>
      <c r="H111" s="14">
        <f t="shared" si="5"/>
        <v>15</v>
      </c>
      <c r="I111" s="14">
        <f t="shared" si="3"/>
        <v>3.93</v>
      </c>
      <c r="J111" s="14"/>
      <c r="K111" s="19">
        <f t="shared" si="4"/>
        <v>11.07</v>
      </c>
    </row>
    <row r="112" spans="2:11" x14ac:dyDescent="0.25">
      <c r="B112" s="4">
        <v>109</v>
      </c>
      <c r="C112" s="1" t="s">
        <v>110</v>
      </c>
      <c r="D112" s="5">
        <v>1305</v>
      </c>
      <c r="E112" s="14"/>
      <c r="F112" s="14"/>
      <c r="G112" s="14"/>
      <c r="H112" s="14">
        <f t="shared" si="5"/>
        <v>0</v>
      </c>
      <c r="I112" s="14">
        <f t="shared" si="3"/>
        <v>3.915</v>
      </c>
      <c r="J112" s="14"/>
      <c r="K112" s="20">
        <f t="shared" si="4"/>
        <v>-3.915</v>
      </c>
    </row>
    <row r="113" spans="2:11" x14ac:dyDescent="0.25">
      <c r="B113" s="4">
        <v>110</v>
      </c>
      <c r="C113" s="1" t="s">
        <v>111</v>
      </c>
      <c r="D113" s="5">
        <v>1302</v>
      </c>
      <c r="E113" s="14"/>
      <c r="F113" s="14"/>
      <c r="G113" s="14"/>
      <c r="H113" s="14">
        <f t="shared" si="5"/>
        <v>0</v>
      </c>
      <c r="I113" s="14">
        <f t="shared" si="3"/>
        <v>3.9060000000000001</v>
      </c>
      <c r="J113" s="14"/>
      <c r="K113" s="20">
        <f t="shared" si="4"/>
        <v>-3.9060000000000001</v>
      </c>
    </row>
    <row r="114" spans="2:11" ht="30" x14ac:dyDescent="0.25">
      <c r="B114" s="4">
        <v>111</v>
      </c>
      <c r="C114" s="1" t="s">
        <v>112</v>
      </c>
      <c r="D114" s="5">
        <v>1281</v>
      </c>
      <c r="E114" s="14"/>
      <c r="F114" s="14"/>
      <c r="G114" s="14"/>
      <c r="H114" s="14">
        <f t="shared" si="5"/>
        <v>0</v>
      </c>
      <c r="I114" s="14">
        <f t="shared" si="3"/>
        <v>3.843</v>
      </c>
      <c r="J114" s="14"/>
      <c r="K114" s="20">
        <f t="shared" si="4"/>
        <v>-3.843</v>
      </c>
    </row>
    <row r="115" spans="2:11" x14ac:dyDescent="0.25">
      <c r="B115" s="4">
        <v>112</v>
      </c>
      <c r="C115" s="1" t="s">
        <v>113</v>
      </c>
      <c r="D115" s="5">
        <v>1272</v>
      </c>
      <c r="E115" s="14"/>
      <c r="F115" s="14"/>
      <c r="G115" s="14"/>
      <c r="H115" s="14">
        <f t="shared" si="5"/>
        <v>0</v>
      </c>
      <c r="I115" s="14">
        <f t="shared" si="3"/>
        <v>3.8159999999999998</v>
      </c>
      <c r="J115" s="14"/>
      <c r="K115" s="20">
        <f t="shared" si="4"/>
        <v>-3.8159999999999998</v>
      </c>
    </row>
    <row r="116" spans="2:11" x14ac:dyDescent="0.25">
      <c r="B116" s="4">
        <v>113</v>
      </c>
      <c r="C116" s="1" t="s">
        <v>114</v>
      </c>
      <c r="D116" s="5">
        <v>1265</v>
      </c>
      <c r="E116" s="14"/>
      <c r="F116" s="14"/>
      <c r="G116" s="14"/>
      <c r="H116" s="14">
        <f t="shared" si="5"/>
        <v>0</v>
      </c>
      <c r="I116" s="14">
        <f t="shared" si="3"/>
        <v>3.7949999999999999</v>
      </c>
      <c r="J116" s="14"/>
      <c r="K116" s="20">
        <f t="shared" si="4"/>
        <v>-3.7949999999999999</v>
      </c>
    </row>
    <row r="117" spans="2:11" x14ac:dyDescent="0.25">
      <c r="B117" s="4">
        <v>114</v>
      </c>
      <c r="C117" s="1" t="s">
        <v>115</v>
      </c>
      <c r="D117" s="5">
        <v>1227</v>
      </c>
      <c r="E117" s="14"/>
      <c r="F117" s="14"/>
      <c r="G117" s="14"/>
      <c r="H117" s="14">
        <f t="shared" si="5"/>
        <v>0</v>
      </c>
      <c r="I117" s="14">
        <f t="shared" si="3"/>
        <v>3.681</v>
      </c>
      <c r="J117" s="14"/>
      <c r="K117" s="20">
        <f t="shared" si="4"/>
        <v>-3.681</v>
      </c>
    </row>
    <row r="118" spans="2:11" x14ac:dyDescent="0.25">
      <c r="B118" s="4">
        <v>115</v>
      </c>
      <c r="C118" s="1" t="s">
        <v>116</v>
      </c>
      <c r="D118" s="5">
        <v>1206</v>
      </c>
      <c r="E118" s="14"/>
      <c r="F118" s="14"/>
      <c r="G118" s="14"/>
      <c r="H118" s="14">
        <f t="shared" si="5"/>
        <v>0</v>
      </c>
      <c r="I118" s="14">
        <f t="shared" si="3"/>
        <v>3.6179999999999999</v>
      </c>
      <c r="J118" s="14"/>
      <c r="K118" s="20">
        <f t="shared" si="4"/>
        <v>-3.6179999999999999</v>
      </c>
    </row>
    <row r="119" spans="2:11" x14ac:dyDescent="0.25">
      <c r="B119" s="4">
        <v>116</v>
      </c>
      <c r="C119" s="1" t="s">
        <v>117</v>
      </c>
      <c r="D119" s="5">
        <v>1130</v>
      </c>
      <c r="E119" s="14"/>
      <c r="F119" s="14"/>
      <c r="G119" s="14"/>
      <c r="H119" s="14">
        <f t="shared" si="5"/>
        <v>0</v>
      </c>
      <c r="I119" s="14">
        <f t="shared" si="3"/>
        <v>3.3899999999999997</v>
      </c>
      <c r="J119" s="14"/>
      <c r="K119" s="20">
        <f t="shared" si="4"/>
        <v>-3.3899999999999997</v>
      </c>
    </row>
    <row r="120" spans="2:11" x14ac:dyDescent="0.25">
      <c r="B120" s="4">
        <v>117</v>
      </c>
      <c r="C120" s="1" t="s">
        <v>118</v>
      </c>
      <c r="D120" s="5">
        <v>1091</v>
      </c>
      <c r="E120" s="14"/>
      <c r="F120" s="14"/>
      <c r="G120" s="14"/>
      <c r="H120" s="14">
        <f t="shared" si="5"/>
        <v>0</v>
      </c>
      <c r="I120" s="14">
        <f t="shared" si="3"/>
        <v>3.2729999999999997</v>
      </c>
      <c r="J120" s="14"/>
      <c r="K120" s="20">
        <f t="shared" si="4"/>
        <v>-3.2729999999999997</v>
      </c>
    </row>
    <row r="121" spans="2:11" x14ac:dyDescent="0.25">
      <c r="B121" s="4">
        <v>118</v>
      </c>
      <c r="C121" s="1" t="s">
        <v>119</v>
      </c>
      <c r="D121" s="4">
        <v>988</v>
      </c>
      <c r="E121" s="14"/>
      <c r="F121" s="14"/>
      <c r="G121" s="14"/>
      <c r="H121" s="14">
        <f t="shared" si="5"/>
        <v>0</v>
      </c>
      <c r="I121" s="14">
        <f t="shared" si="3"/>
        <v>2.964</v>
      </c>
      <c r="J121" s="14"/>
      <c r="K121" s="20">
        <f t="shared" si="4"/>
        <v>-2.964</v>
      </c>
    </row>
    <row r="122" spans="2:11" x14ac:dyDescent="0.25">
      <c r="B122" s="4">
        <v>119</v>
      </c>
      <c r="C122" s="1" t="s">
        <v>120</v>
      </c>
      <c r="D122" s="4">
        <v>979</v>
      </c>
      <c r="E122" s="14"/>
      <c r="F122" s="14"/>
      <c r="G122" s="14"/>
      <c r="H122" s="14">
        <f t="shared" si="5"/>
        <v>0</v>
      </c>
      <c r="I122" s="14">
        <f t="shared" si="3"/>
        <v>2.9369999999999998</v>
      </c>
      <c r="J122" s="14"/>
      <c r="K122" s="20">
        <f t="shared" si="4"/>
        <v>-2.9369999999999998</v>
      </c>
    </row>
    <row r="123" spans="2:11" x14ac:dyDescent="0.25">
      <c r="B123" s="4">
        <v>120</v>
      </c>
      <c r="C123" s="1" t="s">
        <v>121</v>
      </c>
      <c r="D123" s="4">
        <v>914</v>
      </c>
      <c r="E123" s="14"/>
      <c r="F123" s="14"/>
      <c r="G123" s="14"/>
      <c r="H123" s="14">
        <f t="shared" si="5"/>
        <v>0</v>
      </c>
      <c r="I123" s="14">
        <f t="shared" si="3"/>
        <v>2.742</v>
      </c>
      <c r="J123" s="14"/>
      <c r="K123" s="20">
        <f t="shared" si="4"/>
        <v>-2.742</v>
      </c>
    </row>
    <row r="124" spans="2:11" x14ac:dyDescent="0.25">
      <c r="B124" s="4">
        <v>121</v>
      </c>
      <c r="C124" s="1" t="s">
        <v>122</v>
      </c>
      <c r="D124" s="4">
        <v>863</v>
      </c>
      <c r="E124" s="14"/>
      <c r="F124" s="14"/>
      <c r="G124" s="14"/>
      <c r="H124" s="14">
        <f t="shared" si="5"/>
        <v>0</v>
      </c>
      <c r="I124" s="14">
        <f t="shared" si="3"/>
        <v>2.589</v>
      </c>
      <c r="J124" s="14"/>
      <c r="K124" s="20">
        <f t="shared" si="4"/>
        <v>-2.589</v>
      </c>
    </row>
    <row r="125" spans="2:11" x14ac:dyDescent="0.25">
      <c r="B125" s="4">
        <v>122</v>
      </c>
      <c r="C125" s="1" t="s">
        <v>123</v>
      </c>
      <c r="D125" s="4">
        <v>857</v>
      </c>
      <c r="E125" s="14"/>
      <c r="F125" s="14"/>
      <c r="G125" s="14"/>
      <c r="H125" s="14">
        <f t="shared" si="5"/>
        <v>0</v>
      </c>
      <c r="I125" s="14">
        <f t="shared" si="3"/>
        <v>2.5709999999999997</v>
      </c>
      <c r="J125" s="14"/>
      <c r="K125" s="20">
        <f t="shared" si="4"/>
        <v>-2.5709999999999997</v>
      </c>
    </row>
    <row r="126" spans="2:11" x14ac:dyDescent="0.25">
      <c r="B126" s="4">
        <v>123</v>
      </c>
      <c r="C126" s="1" t="s">
        <v>124</v>
      </c>
      <c r="D126" s="4">
        <v>845</v>
      </c>
      <c r="E126" s="14"/>
      <c r="F126" s="14"/>
      <c r="G126" s="14"/>
      <c r="H126" s="14">
        <f t="shared" si="5"/>
        <v>0</v>
      </c>
      <c r="I126" s="14">
        <f t="shared" si="3"/>
        <v>2.5350000000000001</v>
      </c>
      <c r="J126" s="14"/>
      <c r="K126" s="20">
        <f t="shared" si="4"/>
        <v>-2.5350000000000001</v>
      </c>
    </row>
    <row r="127" spans="2:11" x14ac:dyDescent="0.25">
      <c r="B127" s="4">
        <v>124</v>
      </c>
      <c r="C127" s="1" t="s">
        <v>125</v>
      </c>
      <c r="D127" s="4">
        <v>815</v>
      </c>
      <c r="E127" s="14"/>
      <c r="F127" s="14"/>
      <c r="G127" s="14"/>
      <c r="H127" s="14">
        <f t="shared" si="5"/>
        <v>0</v>
      </c>
      <c r="I127" s="14">
        <f t="shared" si="3"/>
        <v>2.4449999999999998</v>
      </c>
      <c r="J127" s="14"/>
      <c r="K127" s="20">
        <f t="shared" si="4"/>
        <v>-2.4449999999999998</v>
      </c>
    </row>
    <row r="128" spans="2:11" x14ac:dyDescent="0.25">
      <c r="B128" s="4">
        <v>125</v>
      </c>
      <c r="C128" s="1" t="s">
        <v>126</v>
      </c>
      <c r="D128" s="4">
        <v>808</v>
      </c>
      <c r="E128" s="14"/>
      <c r="F128" s="14"/>
      <c r="G128" s="14"/>
      <c r="H128" s="14">
        <f t="shared" si="5"/>
        <v>0</v>
      </c>
      <c r="I128" s="14">
        <f t="shared" si="3"/>
        <v>2.4240000000000004</v>
      </c>
      <c r="J128" s="14"/>
      <c r="K128" s="20">
        <f t="shared" si="4"/>
        <v>-2.4240000000000004</v>
      </c>
    </row>
    <row r="129" spans="2:12" x14ac:dyDescent="0.25">
      <c r="B129" s="4">
        <v>126</v>
      </c>
      <c r="C129" s="1" t="s">
        <v>127</v>
      </c>
      <c r="D129" s="4">
        <v>805</v>
      </c>
      <c r="E129" s="14"/>
      <c r="F129" s="14"/>
      <c r="G129" s="14"/>
      <c r="H129" s="14">
        <f t="shared" si="5"/>
        <v>0</v>
      </c>
      <c r="I129" s="14">
        <f t="shared" si="3"/>
        <v>2.415</v>
      </c>
      <c r="J129" s="14"/>
      <c r="K129" s="20">
        <f t="shared" si="4"/>
        <v>-2.415</v>
      </c>
    </row>
    <row r="130" spans="2:12" x14ac:dyDescent="0.25">
      <c r="B130" s="4">
        <v>127</v>
      </c>
      <c r="C130" s="1" t="s">
        <v>128</v>
      </c>
      <c r="D130" s="4">
        <v>795</v>
      </c>
      <c r="E130" s="14"/>
      <c r="F130" s="14"/>
      <c r="G130" s="14"/>
      <c r="H130" s="14">
        <f t="shared" si="5"/>
        <v>0</v>
      </c>
      <c r="I130" s="14">
        <f t="shared" si="3"/>
        <v>2.3850000000000002</v>
      </c>
      <c r="J130" s="14"/>
      <c r="K130" s="20">
        <f t="shared" si="4"/>
        <v>-2.3850000000000002</v>
      </c>
    </row>
    <row r="131" spans="2:12" x14ac:dyDescent="0.25">
      <c r="B131" s="4">
        <v>128</v>
      </c>
      <c r="C131" s="1" t="s">
        <v>129</v>
      </c>
      <c r="D131" s="4">
        <v>710</v>
      </c>
      <c r="E131" s="14"/>
      <c r="F131" s="14"/>
      <c r="G131" s="14"/>
      <c r="H131" s="14">
        <f t="shared" si="5"/>
        <v>0</v>
      </c>
      <c r="I131" s="14">
        <f t="shared" si="3"/>
        <v>2.13</v>
      </c>
      <c r="J131" s="14"/>
      <c r="K131" s="20">
        <f t="shared" si="4"/>
        <v>-2.13</v>
      </c>
    </row>
    <row r="132" spans="2:12" x14ac:dyDescent="0.25">
      <c r="B132" s="4">
        <v>129</v>
      </c>
      <c r="C132" s="1" t="s">
        <v>130</v>
      </c>
      <c r="D132" s="4">
        <v>667</v>
      </c>
      <c r="E132" s="14"/>
      <c r="F132" s="14"/>
      <c r="G132" s="14"/>
      <c r="H132" s="14">
        <f t="shared" si="5"/>
        <v>0</v>
      </c>
      <c r="I132" s="14">
        <f t="shared" si="3"/>
        <v>2.0010000000000003</v>
      </c>
      <c r="J132" s="14"/>
      <c r="K132" s="20">
        <f t="shared" si="4"/>
        <v>-2.0010000000000003</v>
      </c>
    </row>
    <row r="133" spans="2:12" x14ac:dyDescent="0.25">
      <c r="B133" s="4">
        <v>130</v>
      </c>
      <c r="C133" s="1" t="s">
        <v>131</v>
      </c>
      <c r="D133" s="4">
        <v>666</v>
      </c>
      <c r="E133" s="14"/>
      <c r="F133" s="14"/>
      <c r="G133" s="14"/>
      <c r="H133" s="14">
        <f t="shared" si="5"/>
        <v>0</v>
      </c>
      <c r="I133" s="14">
        <f t="shared" ref="I133:I142" si="6">+D133/1000*3</f>
        <v>1.9980000000000002</v>
      </c>
      <c r="J133" s="14"/>
      <c r="K133" s="20">
        <f t="shared" ref="K133:K142" si="7">+E133+G133-I133</f>
        <v>-1.9980000000000002</v>
      </c>
    </row>
    <row r="134" spans="2:12" x14ac:dyDescent="0.25">
      <c r="B134" s="4">
        <v>131</v>
      </c>
      <c r="C134" s="1" t="s">
        <v>132</v>
      </c>
      <c r="D134" s="4">
        <v>614</v>
      </c>
      <c r="E134" s="14"/>
      <c r="F134" s="14"/>
      <c r="G134" s="14"/>
      <c r="H134" s="14">
        <f t="shared" ref="H134:H142" si="8">+E134+G134</f>
        <v>0</v>
      </c>
      <c r="I134" s="14">
        <f t="shared" si="6"/>
        <v>1.8420000000000001</v>
      </c>
      <c r="J134" s="14"/>
      <c r="K134" s="20">
        <f t="shared" si="7"/>
        <v>-1.8420000000000001</v>
      </c>
    </row>
    <row r="135" spans="2:12" x14ac:dyDescent="0.25">
      <c r="B135" s="4">
        <v>132</v>
      </c>
      <c r="C135" s="1" t="s">
        <v>133</v>
      </c>
      <c r="D135" s="4">
        <v>582</v>
      </c>
      <c r="E135" s="14">
        <v>7</v>
      </c>
      <c r="F135" s="14">
        <v>2</v>
      </c>
      <c r="G135" s="14"/>
      <c r="H135" s="14">
        <f t="shared" si="8"/>
        <v>7</v>
      </c>
      <c r="I135" s="14">
        <f t="shared" si="6"/>
        <v>1.746</v>
      </c>
      <c r="J135" s="14"/>
      <c r="K135" s="19">
        <f t="shared" si="7"/>
        <v>5.2539999999999996</v>
      </c>
    </row>
    <row r="136" spans="2:12" x14ac:dyDescent="0.25">
      <c r="B136" s="4">
        <v>133</v>
      </c>
      <c r="C136" s="1" t="s">
        <v>134</v>
      </c>
      <c r="D136" s="4">
        <v>575</v>
      </c>
      <c r="E136" s="14"/>
      <c r="F136" s="14"/>
      <c r="G136" s="14"/>
      <c r="H136" s="14">
        <f t="shared" si="8"/>
        <v>0</v>
      </c>
      <c r="I136" s="14">
        <f t="shared" si="6"/>
        <v>1.7249999999999999</v>
      </c>
      <c r="J136" s="14"/>
      <c r="K136" s="20">
        <f t="shared" si="7"/>
        <v>-1.7249999999999999</v>
      </c>
    </row>
    <row r="137" spans="2:12" x14ac:dyDescent="0.25">
      <c r="B137" s="4">
        <v>134</v>
      </c>
      <c r="C137" s="1" t="s">
        <v>135</v>
      </c>
      <c r="D137" s="4">
        <v>386</v>
      </c>
      <c r="E137" s="14"/>
      <c r="F137" s="14"/>
      <c r="G137" s="14"/>
      <c r="H137" s="14">
        <f t="shared" si="8"/>
        <v>0</v>
      </c>
      <c r="I137" s="14">
        <f t="shared" si="6"/>
        <v>1.1579999999999999</v>
      </c>
      <c r="J137" s="14"/>
      <c r="K137" s="20">
        <f t="shared" si="7"/>
        <v>-1.1579999999999999</v>
      </c>
    </row>
    <row r="138" spans="2:12" x14ac:dyDescent="0.25">
      <c r="B138" s="4">
        <v>135</v>
      </c>
      <c r="C138" s="1" t="s">
        <v>136</v>
      </c>
      <c r="D138" s="4">
        <v>328</v>
      </c>
      <c r="E138" s="14">
        <v>48</v>
      </c>
      <c r="F138" s="14">
        <v>2</v>
      </c>
      <c r="G138" s="14"/>
      <c r="H138" s="14">
        <f t="shared" si="8"/>
        <v>48</v>
      </c>
      <c r="I138" s="14">
        <f t="shared" si="6"/>
        <v>0.98399999999999999</v>
      </c>
      <c r="J138" s="14"/>
      <c r="K138" s="19">
        <f t="shared" si="7"/>
        <v>47.015999999999998</v>
      </c>
      <c r="L138" s="16" t="s">
        <v>147</v>
      </c>
    </row>
    <row r="139" spans="2:12" x14ac:dyDescent="0.25">
      <c r="B139" s="4">
        <v>136</v>
      </c>
      <c r="C139" s="1" t="s">
        <v>137</v>
      </c>
      <c r="D139" s="4">
        <v>298</v>
      </c>
      <c r="E139" s="14"/>
      <c r="F139" s="14"/>
      <c r="G139" s="14"/>
      <c r="H139" s="14">
        <f t="shared" si="8"/>
        <v>0</v>
      </c>
      <c r="I139" s="14">
        <f t="shared" si="6"/>
        <v>0.89399999999999991</v>
      </c>
      <c r="J139" s="14"/>
      <c r="K139" s="20">
        <f t="shared" si="7"/>
        <v>-0.89399999999999991</v>
      </c>
    </row>
    <row r="140" spans="2:12" ht="30" x14ac:dyDescent="0.25">
      <c r="B140" s="4">
        <v>137</v>
      </c>
      <c r="C140" s="1" t="s">
        <v>138</v>
      </c>
      <c r="D140" s="4">
        <v>241</v>
      </c>
      <c r="E140" s="14"/>
      <c r="F140" s="14"/>
      <c r="G140" s="14"/>
      <c r="H140" s="14">
        <f t="shared" si="8"/>
        <v>0</v>
      </c>
      <c r="I140" s="14">
        <f t="shared" si="6"/>
        <v>0.72299999999999998</v>
      </c>
      <c r="J140" s="14"/>
      <c r="K140" s="20">
        <f t="shared" si="7"/>
        <v>-0.72299999999999998</v>
      </c>
    </row>
    <row r="141" spans="2:12" ht="30" x14ac:dyDescent="0.25">
      <c r="B141" s="4">
        <v>138</v>
      </c>
      <c r="C141" s="1" t="s">
        <v>139</v>
      </c>
      <c r="D141" s="4">
        <v>177</v>
      </c>
      <c r="E141" s="14"/>
      <c r="F141" s="14"/>
      <c r="G141" s="14"/>
      <c r="H141" s="14">
        <f t="shared" si="8"/>
        <v>0</v>
      </c>
      <c r="I141" s="14">
        <f t="shared" si="6"/>
        <v>0.53099999999999992</v>
      </c>
      <c r="J141" s="14"/>
      <c r="K141" s="20">
        <f t="shared" si="7"/>
        <v>-0.53099999999999992</v>
      </c>
    </row>
    <row r="142" spans="2:12" x14ac:dyDescent="0.25">
      <c r="B142" s="4">
        <v>139</v>
      </c>
      <c r="C142" s="1" t="s">
        <v>140</v>
      </c>
      <c r="D142" s="4">
        <v>141</v>
      </c>
      <c r="E142" s="14"/>
      <c r="F142" s="14"/>
      <c r="G142" s="14"/>
      <c r="H142" s="14">
        <f t="shared" si="8"/>
        <v>0</v>
      </c>
      <c r="I142" s="14">
        <f t="shared" si="6"/>
        <v>0.42299999999999993</v>
      </c>
      <c r="J142" s="14"/>
      <c r="K142" s="20">
        <f t="shared" si="7"/>
        <v>-0.42299999999999993</v>
      </c>
    </row>
    <row r="143" spans="2:12" x14ac:dyDescent="0.25">
      <c r="B143" s="4"/>
      <c r="C143" s="1"/>
      <c r="D143" s="4"/>
      <c r="E143" s="14">
        <f>SUM(E4:E142)</f>
        <v>1678</v>
      </c>
      <c r="F143" s="14"/>
      <c r="G143" s="14"/>
      <c r="H143" s="14"/>
      <c r="I143" s="14"/>
      <c r="J143" s="14"/>
      <c r="K143" s="14"/>
    </row>
    <row r="144" spans="2:12" x14ac:dyDescent="0.25">
      <c r="B144" s="6"/>
      <c r="C144" s="23" t="s">
        <v>148</v>
      </c>
      <c r="D144" s="24"/>
      <c r="E144" s="14">
        <f>COUNT(E4:E142)</f>
        <v>42</v>
      </c>
      <c r="F144" s="2"/>
      <c r="G144" s="2"/>
      <c r="H144" s="2"/>
      <c r="I144" s="13">
        <f>+D146/1000*3</f>
        <v>2672.4659999999999</v>
      </c>
      <c r="J144" s="13"/>
      <c r="K144" s="2">
        <f>+I144-E144</f>
        <v>2630.4659999999999</v>
      </c>
    </row>
    <row r="146" spans="3:4" x14ac:dyDescent="0.25">
      <c r="C146" s="7" t="s">
        <v>141</v>
      </c>
      <c r="D146" s="8">
        <f>SUM(D4:D142)</f>
        <v>890822</v>
      </c>
    </row>
  </sheetData>
  <mergeCells count="3">
    <mergeCell ref="N14:O14"/>
    <mergeCell ref="P14:Q14"/>
    <mergeCell ref="C144:D144"/>
  </mergeCells>
  <hyperlinks>
    <hyperlink ref="C4" r:id="rId1" display="http://www.comuni-italiani.it/012/026/index.html"/>
    <hyperlink ref="C5" r:id="rId2" display="http://www.comuni-italiani.it/012/133/index.html"/>
    <hyperlink ref="C6" r:id="rId3" display="http://www.comuni-italiani.it/012/070/index.html"/>
    <hyperlink ref="C7" r:id="rId4" display="http://www.comuni-italiani.it/012/119/index.html"/>
    <hyperlink ref="C8" r:id="rId5" display="http://www.comuni-italiani.it/012/040/index.html"/>
    <hyperlink ref="C9" r:id="rId6" display="http://www.comuni-italiani.it/012/127/index.html"/>
    <hyperlink ref="C10" r:id="rId7" display="http://www.comuni-italiani.it/012/123/index.html"/>
    <hyperlink ref="C11" r:id="rId8" display="http://www.comuni-italiani.it/012/034/index.html"/>
    <hyperlink ref="C12" r:id="rId9" display="http://www.comuni-italiani.it/012/096/index.html"/>
    <hyperlink ref="C13" r:id="rId10" display="http://www.comuni-italiani.it/012/118/index.html"/>
    <hyperlink ref="C14" r:id="rId11" display="http://www.comuni-italiani.it/012/032/index.html"/>
    <hyperlink ref="C15" r:id="rId12" display="http://www.comuni-italiani.it/012/092/index.html"/>
    <hyperlink ref="C16" r:id="rId13" display="http://www.comuni-italiani.it/012/042/index.html"/>
    <hyperlink ref="C17" r:id="rId14" display="http://www.comuni-italiani.it/012/108/index.html"/>
    <hyperlink ref="C18" r:id="rId15" display="http://www.comuni-italiani.it/012/067/index.html"/>
    <hyperlink ref="C19" r:id="rId16" display="http://www.comuni-italiani.it/012/090/index.html"/>
    <hyperlink ref="C20" r:id="rId17" display="http://www.comuni-italiani.it/012/120/index.html"/>
    <hyperlink ref="C21" r:id="rId18" display="http://www.comuni-italiani.it/012/075/index.html"/>
    <hyperlink ref="C22" r:id="rId19" display="http://www.comuni-italiani.it/012/130/index.html"/>
    <hyperlink ref="C23" r:id="rId20" display="http://www.comuni-italiani.it/012/083/index.html"/>
    <hyperlink ref="C24" r:id="rId21" display="http://www.comuni-italiani.it/012/050/index.html"/>
    <hyperlink ref="C25" r:id="rId22" display="http://www.comuni-italiani.it/012/004/index.html"/>
    <hyperlink ref="C26" r:id="rId23" display="http://www.comuni-italiani.it/012/072/index.html"/>
    <hyperlink ref="C27" r:id="rId24" display="http://www.comuni-italiani.it/012/013/index.html"/>
    <hyperlink ref="C28" r:id="rId25" display="http://www.comuni-italiani.it/012/138/index.html"/>
    <hyperlink ref="C29" r:id="rId26" display="http://www.comuni-italiani.it/012/087/index.html"/>
    <hyperlink ref="C30" r:id="rId27" display="http://www.comuni-italiani.it/012/079/index.html"/>
    <hyperlink ref="C31" r:id="rId28" display="http://www.comuni-italiani.it/012/029/index.html"/>
    <hyperlink ref="C32" r:id="rId29" display="http://www.comuni-italiani.it/012/046/index.html"/>
    <hyperlink ref="C33" r:id="rId30" display="http://www.comuni-italiani.it/012/109/index.html"/>
    <hyperlink ref="C34" r:id="rId31" display="http://www.comuni-italiani.it/012/098/index.html"/>
    <hyperlink ref="C35" r:id="rId32" display="http://www.comuni-italiani.it/012/134/index.html"/>
    <hyperlink ref="C36" r:id="rId33" display="http://www.comuni-italiani.it/012/137/index.html"/>
    <hyperlink ref="C37" r:id="rId34" display="http://www.comuni-italiani.it/012/068/index.html"/>
    <hyperlink ref="C38" r:id="rId35" display="http://www.comuni-italiani.it/012/033/index.html"/>
    <hyperlink ref="C39" r:id="rId36" display="http://www.comuni-italiani.it/012/124/index.html"/>
    <hyperlink ref="C40" r:id="rId37" display="http://www.comuni-italiani.it/012/136/index.html"/>
    <hyperlink ref="C41" r:id="rId38" display="http://www.comuni-italiani.it/012/048/index.html"/>
    <hyperlink ref="C42" r:id="rId39" display="http://www.comuni-italiani.it/012/039/index.html"/>
    <hyperlink ref="C43" r:id="rId40" display="http://www.comuni-italiani.it/012/003/index.html"/>
    <hyperlink ref="C44" r:id="rId41" display="http://www.comuni-italiani.it/012/086/index.html"/>
    <hyperlink ref="C45" r:id="rId42" display="http://www.comuni-italiani.it/012/122/index.html"/>
    <hyperlink ref="C46" r:id="rId43" display="http://www.comuni-italiani.it/012/012/index.html"/>
    <hyperlink ref="C47" r:id="rId44" display="http://www.comuni-italiani.it/012/084/index.html"/>
    <hyperlink ref="C48" r:id="rId45" display="http://www.comuni-italiani.it/012/002/index.html"/>
    <hyperlink ref="C49" r:id="rId46" display="http://www.comuni-italiani.it/012/139/index.html"/>
    <hyperlink ref="C50" r:id="rId47" display="http://www.comuni-italiani.it/012/047/index.html"/>
    <hyperlink ref="C51" r:id="rId48" display="http://www.comuni-italiani.it/012/085/index.html"/>
    <hyperlink ref="C52" r:id="rId49" display="http://www.comuni-italiani.it/012/106/index.html"/>
    <hyperlink ref="C53" r:id="rId50" display="http://www.comuni-italiani.it/012/078/index.html"/>
    <hyperlink ref="C54" r:id="rId51" display="http://www.comuni-italiani.it/012/035/index.html"/>
    <hyperlink ref="C55" r:id="rId52" display="http://www.comuni-italiani.it/012/005/index.html"/>
    <hyperlink ref="C56" r:id="rId53" display="http://www.comuni-italiani.it/012/089/index.html"/>
    <hyperlink ref="C57" r:id="rId54" display="http://www.comuni-italiani.it/012/053/index.html"/>
    <hyperlink ref="C58" r:id="rId55" display="http://www.comuni-italiani.it/012/030/index.html"/>
    <hyperlink ref="C59" r:id="rId56" display="http://www.comuni-italiani.it/012/006/index.html"/>
    <hyperlink ref="C60" r:id="rId57" display="http://www.comuni-italiani.it/012/073/index.html"/>
    <hyperlink ref="C61" r:id="rId58" display="http://www.comuni-italiani.it/012/015/index.html"/>
    <hyperlink ref="C62" r:id="rId59" display="http://www.comuni-italiani.it/012/107/index.html"/>
    <hyperlink ref="C63" r:id="rId60" display="http://www.comuni-italiani.it/012/105/index.html"/>
    <hyperlink ref="C64" r:id="rId61" display="http://www.comuni-italiani.it/012/121/index.html"/>
    <hyperlink ref="C65" r:id="rId62" display="http://www.comuni-italiani.it/012/128/index.html"/>
    <hyperlink ref="C66" r:id="rId63" display="http://www.comuni-italiani.it/012/051/index.html"/>
    <hyperlink ref="C67" r:id="rId64" display="http://www.comuni-italiani.it/012/076/index.html"/>
    <hyperlink ref="C68" r:id="rId65" display="http://www.comuni-italiani.it/012/038/index.html"/>
    <hyperlink ref="C69" r:id="rId66" display="http://www.comuni-italiani.it/012/088/index.html"/>
    <hyperlink ref="C70" r:id="rId67" display="http://www.comuni-italiani.it/012/125/index.html"/>
    <hyperlink ref="C71" r:id="rId68" display="http://www.comuni-italiani.it/012/058/index.html"/>
    <hyperlink ref="C72" r:id="rId69" display="http://www.comuni-italiani.it/012/097/index.html"/>
    <hyperlink ref="C73" r:id="rId70" display="http://www.comuni-italiani.it/012/062/index.html"/>
    <hyperlink ref="C74" r:id="rId71" display="http://www.comuni-italiani.it/012/014/index.html"/>
    <hyperlink ref="C75" r:id="rId72" display="http://www.comuni-italiani.it/012/017/index.html"/>
    <hyperlink ref="C76" r:id="rId73" display="http://www.comuni-italiani.it/012/059/index.html"/>
    <hyperlink ref="C77" r:id="rId74" display="http://www.comuni-italiani.it/012/064/index.html"/>
    <hyperlink ref="C78" r:id="rId75" display="http://www.comuni-italiani.it/012/025/index.html"/>
    <hyperlink ref="C79" r:id="rId76" display="http://www.comuni-italiani.it/012/117/index.html"/>
    <hyperlink ref="C80" r:id="rId77" display="http://www.comuni-italiani.it/012/113/index.html"/>
    <hyperlink ref="C81" r:id="rId78" display="http://www.comuni-italiani.it/012/060/index.html"/>
    <hyperlink ref="C82" r:id="rId79" display="http://www.comuni-italiani.it/012/074/index.html"/>
    <hyperlink ref="C83" r:id="rId80" display="http://www.comuni-italiani.it/012/055/index.html"/>
    <hyperlink ref="C84" r:id="rId81" display="http://www.comuni-italiani.it/012/077/index.html"/>
    <hyperlink ref="C85" r:id="rId82" display="http://www.comuni-italiani.it/012/036/index.html"/>
    <hyperlink ref="C86" r:id="rId83" display="http://www.comuni-italiani.it/012/031/index.html"/>
    <hyperlink ref="C87" r:id="rId84" display="http://www.comuni-italiani.it/012/011/index.html"/>
    <hyperlink ref="C88" r:id="rId85" display="http://www.comuni-italiani.it/012/142/index.html"/>
    <hyperlink ref="C89" r:id="rId86" display="http://www.comuni-italiani.it/012/126/index.html"/>
    <hyperlink ref="C90" r:id="rId87" display="http://www.comuni-italiani.it/012/132/index.html"/>
    <hyperlink ref="C91" r:id="rId88" display="http://www.comuni-italiani.it/012/114/index.html"/>
    <hyperlink ref="C92" r:id="rId89" display="http://www.comuni-italiani.it/012/080/index.html"/>
    <hyperlink ref="C93" r:id="rId90" display="http://www.comuni-italiani.it/012/016/index.html"/>
    <hyperlink ref="C94" r:id="rId91" display="http://www.comuni-italiani.it/012/027/index.html"/>
    <hyperlink ref="C95" r:id="rId92" display="http://www.comuni-italiani.it/012/104/index.html"/>
    <hyperlink ref="C96" r:id="rId93" display="http://www.comuni-italiani.it/012/045/index.html"/>
    <hyperlink ref="C97" r:id="rId94" display="http://www.comuni-italiani.it/012/052/index.html"/>
    <hyperlink ref="C98" r:id="rId95" display="http://www.comuni-italiani.it/012/101/index.html"/>
    <hyperlink ref="C99" r:id="rId96" display="http://www.comuni-italiani.it/012/028/index.html"/>
    <hyperlink ref="C100" r:id="rId97" display="http://www.comuni-italiani.it/012/019/index.html"/>
    <hyperlink ref="C101" r:id="rId98" display="http://www.comuni-italiani.it/012/063/index.html"/>
    <hyperlink ref="C102" r:id="rId99" display="http://www.comuni-italiani.it/012/008/index.html"/>
    <hyperlink ref="C103" r:id="rId100" display="http://www.comuni-italiani.it/012/131/index.html"/>
    <hyperlink ref="C104" r:id="rId101" display="http://www.comuni-italiani.it/012/009/index.html"/>
    <hyperlink ref="C105" r:id="rId102" display="http://www.comuni-italiani.it/012/141/index.html"/>
    <hyperlink ref="C106" r:id="rId103" display="http://www.comuni-italiani.it/012/103/index.html"/>
    <hyperlink ref="C107" r:id="rId104" display="http://www.comuni-italiani.it/012/102/index.html"/>
    <hyperlink ref="C108" r:id="rId105" display="http://www.comuni-italiani.it/012/065/index.html"/>
    <hyperlink ref="C109" r:id="rId106" display="http://www.comuni-italiani.it/012/037/index.html"/>
    <hyperlink ref="C110" r:id="rId107" display="http://www.comuni-italiani.it/012/095/index.html"/>
    <hyperlink ref="C111" r:id="rId108" display="http://www.comuni-italiani.it/012/093/index.html"/>
    <hyperlink ref="C112" r:id="rId109" display="http://www.comuni-italiani.it/012/116/index.html"/>
    <hyperlink ref="C113" r:id="rId110" display="http://www.comuni-italiani.it/012/044/index.html"/>
    <hyperlink ref="C114" r:id="rId111" display="http://www.comuni-italiani.it/012/022/index.html"/>
    <hyperlink ref="C115" r:id="rId112" display="http://www.comuni-italiani.it/012/081/index.html"/>
    <hyperlink ref="C116" r:id="rId113" display="http://www.comuni-italiani.it/012/091/index.html"/>
    <hyperlink ref="C117" r:id="rId114" display="http://www.comuni-italiani.it/012/024/index.html"/>
    <hyperlink ref="C118" r:id="rId115" display="http://www.comuni-italiani.it/012/020/index.html"/>
    <hyperlink ref="C119" r:id="rId116" display="http://www.comuni-italiani.it/012/054/index.html"/>
    <hyperlink ref="C120" r:id="rId117" display="http://www.comuni-italiani.it/012/082/index.html"/>
    <hyperlink ref="C121" r:id="rId118" display="http://www.comuni-italiani.it/012/023/index.html"/>
    <hyperlink ref="C122" r:id="rId119" display="http://www.comuni-italiani.it/012/071/index.html"/>
    <hyperlink ref="C123" r:id="rId120" display="http://www.comuni-italiani.it/012/115/index.html"/>
    <hyperlink ref="C124" r:id="rId121" display="http://www.comuni-italiani.it/012/110/index.html"/>
    <hyperlink ref="C125" r:id="rId122" display="http://www.comuni-italiani.it/012/018/index.html"/>
    <hyperlink ref="C126" r:id="rId123" display="http://www.comuni-italiani.it/012/021/index.html"/>
    <hyperlink ref="C127" r:id="rId124" display="http://www.comuni-italiani.it/012/049/index.html"/>
    <hyperlink ref="C128" r:id="rId125" display="http://www.comuni-italiani.it/012/056/index.html"/>
    <hyperlink ref="C129" r:id="rId126" display="http://www.comuni-italiani.it/012/111/index.html"/>
    <hyperlink ref="C130" r:id="rId127" display="http://www.comuni-italiani.it/012/007/index.html"/>
    <hyperlink ref="C131" r:id="rId128" display="http://www.comuni-italiani.it/012/069/index.html"/>
    <hyperlink ref="C132" r:id="rId129" display="http://www.comuni-italiani.it/012/010/index.html"/>
    <hyperlink ref="C133" r:id="rId130" display="http://www.comuni-italiani.it/012/041/index.html"/>
    <hyperlink ref="C134" r:id="rId131" display="http://www.comuni-italiani.it/012/057/index.html"/>
    <hyperlink ref="C135" r:id="rId132" display="http://www.comuni-italiani.it/012/043/index.html"/>
    <hyperlink ref="C136" r:id="rId133" display="http://www.comuni-italiani.it/012/140/index.html"/>
    <hyperlink ref="C137" r:id="rId134" display="http://www.comuni-italiani.it/012/001/index.html"/>
    <hyperlink ref="C138" r:id="rId135" display="http://www.comuni-italiani.it/012/099/index.html"/>
    <hyperlink ref="C139" r:id="rId136" display="http://www.comuni-italiani.it/012/100/index.html"/>
    <hyperlink ref="C140" r:id="rId137" display="http://www.comuni-italiani.it/012/129/index.html"/>
    <hyperlink ref="C141" r:id="rId138" display="http://www.comuni-italiani.it/012/061/index.html"/>
    <hyperlink ref="C142" r:id="rId139" display="http://www.comuni-italiani.it/012/066/index.html"/>
  </hyperlinks>
  <pageMargins left="0.7" right="0.7" top="0.75" bottom="0.75" header="0.3" footer="0.3"/>
  <pageSetup paperSize="9"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Varese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Aimetti</dc:creator>
  <cp:lastModifiedBy>Silvio Aimetti</cp:lastModifiedBy>
  <dcterms:created xsi:type="dcterms:W3CDTF">2016-10-19T06:23:31Z</dcterms:created>
  <dcterms:modified xsi:type="dcterms:W3CDTF">2016-11-28T21:00:14Z</dcterms:modified>
</cp:coreProperties>
</file>